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FED9B282-EF56-4914-9027-828837956B0A}" xr6:coauthVersionLast="47" xr6:coauthVersionMax="47" xr10:uidLastSave="{00000000-0000-0000-0000-000000000000}"/>
  <bookViews>
    <workbookView xWindow="0" yWindow="0" windowWidth="51600" windowHeight="21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D12" i="1"/>
  <c r="E8" i="1"/>
  <c r="E13" i="1" s="1"/>
  <c r="F8" i="1"/>
  <c r="F13" i="1" s="1"/>
  <c r="G8" i="1"/>
  <c r="G13" i="1" s="1"/>
  <c r="H8" i="1"/>
  <c r="H13" i="1" s="1"/>
  <c r="I8" i="1"/>
  <c r="J8" i="1"/>
  <c r="K8" i="1"/>
  <c r="K13" i="1" s="1"/>
  <c r="D8" i="1"/>
  <c r="D13" i="1" s="1"/>
  <c r="J13" i="1" l="1"/>
  <c r="I13" i="1"/>
</calcChain>
</file>

<file path=xl/sharedStrings.xml><?xml version="1.0" encoding="utf-8"?>
<sst xmlns="http://schemas.openxmlformats.org/spreadsheetml/2006/main" count="28" uniqueCount="19">
  <si>
    <t>Источник финансирования</t>
  </si>
  <si>
    <t>план</t>
  </si>
  <si>
    <t>факт</t>
  </si>
  <si>
    <t>2018 год</t>
  </si>
  <si>
    <t>2019 год</t>
  </si>
  <si>
    <t>2020 год</t>
  </si>
  <si>
    <t>2021 год</t>
  </si>
  <si>
    <t>Крымское городское поселение Крымского района</t>
  </si>
  <si>
    <t>федеральный бюджет</t>
  </si>
  <si>
    <t>краевой бюджет</t>
  </si>
  <si>
    <t>местный бюджет</t>
  </si>
  <si>
    <t>ИТОГО:</t>
  </si>
  <si>
    <t>тыс.руб.</t>
  </si>
  <si>
    <t>№ п/п</t>
  </si>
  <si>
    <r>
      <rPr>
        <b/>
        <sz val="11"/>
        <color theme="1"/>
        <rFont val="Times New Roman"/>
        <family val="1"/>
        <charset val="204"/>
      </rPr>
      <t xml:space="preserve">«Формирование современной городской среды» </t>
    </r>
    <r>
      <rPr>
        <sz val="11"/>
        <color theme="1"/>
        <rFont val="Times New Roman"/>
        <family val="1"/>
        <charset val="204"/>
      </rPr>
      <t>(муниципальная программа «Формирование современной городской среды Крымского городского поселения Крымского района»)</t>
    </r>
  </si>
  <si>
    <r>
      <rPr>
        <b/>
        <sz val="11"/>
        <color theme="1"/>
        <rFont val="Times New Roman"/>
        <family val="1"/>
        <charset val="204"/>
      </rPr>
      <t xml:space="preserve">«Переселение граждан из аварийного жилищного фонда» </t>
    </r>
    <r>
      <rPr>
        <sz val="11"/>
        <color theme="1"/>
        <rFont val="Times New Roman"/>
        <family val="1"/>
        <charset val="204"/>
      </rPr>
      <t>(муниципальная программа «Переселение граждан из аварийного жилищного фонда Крымского городского поселения Крымского района»)</t>
    </r>
  </si>
  <si>
    <t xml:space="preserve">федеральный бюджет (средства Фонда содействия реформированию жилищно-коммунального хозяйства) </t>
  </si>
  <si>
    <t>ВСЕГО:</t>
  </si>
  <si>
    <t>ИНФОРМАЦИЯ
об участии Крымского городского поселения Крымского района
в национальных проектах в период 2018-2021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</si>
</sst>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sqref="A1:K1"/>
    </sheetView>
  </sheetViews>
  <sheetFormatPr defaultRowHeight="15" x14ac:dyDescent="0.25"/>
  <cols>
    <col min="2" max="2" width="27.85546875" customWidth="1"/>
    <col min="3" max="3" width="19" customWidth="1"/>
  </cols>
  <sheetData>
    <row r="1" spans="1:11" ht="54" customHeight="1" x14ac:dyDescent="0.25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45" customHeight="1" x14ac:dyDescent="0.25">
      <c r="K2" s="3" t="s">
        <v>12</v>
      </c>
    </row>
    <row r="3" spans="1:11" ht="54" customHeight="1" x14ac:dyDescent="0.25">
      <c r="A3" s="13" t="s">
        <v>13</v>
      </c>
      <c r="B3" s="19" t="s">
        <v>7</v>
      </c>
      <c r="C3" s="19" t="s">
        <v>0</v>
      </c>
      <c r="D3" s="22" t="s">
        <v>3</v>
      </c>
      <c r="E3" s="23"/>
      <c r="F3" s="24" t="s">
        <v>4</v>
      </c>
      <c r="G3" s="25"/>
      <c r="H3" s="24" t="s">
        <v>5</v>
      </c>
      <c r="I3" s="25"/>
      <c r="J3" s="24" t="s">
        <v>6</v>
      </c>
      <c r="K3" s="25"/>
    </row>
    <row r="4" spans="1:11" ht="42" customHeight="1" x14ac:dyDescent="0.25">
      <c r="A4" s="14"/>
      <c r="B4" s="21"/>
      <c r="C4" s="21"/>
      <c r="D4" s="2" t="s">
        <v>1</v>
      </c>
      <c r="E4" s="2" t="s">
        <v>2</v>
      </c>
      <c r="F4" s="2" t="s">
        <v>1</v>
      </c>
      <c r="G4" s="2" t="s">
        <v>2</v>
      </c>
      <c r="H4" s="2" t="s">
        <v>1</v>
      </c>
      <c r="I4" s="2" t="s">
        <v>2</v>
      </c>
      <c r="J4" s="2" t="s">
        <v>1</v>
      </c>
      <c r="K4" s="2" t="s">
        <v>2</v>
      </c>
    </row>
    <row r="5" spans="1:11" ht="30" x14ac:dyDescent="0.25">
      <c r="A5" s="13">
        <v>1</v>
      </c>
      <c r="B5" s="16" t="s">
        <v>14</v>
      </c>
      <c r="C5" s="1" t="s">
        <v>8</v>
      </c>
      <c r="D5" s="4">
        <v>0</v>
      </c>
      <c r="E5" s="4">
        <v>0</v>
      </c>
      <c r="F5" s="4">
        <v>0</v>
      </c>
      <c r="G5" s="4">
        <v>0</v>
      </c>
      <c r="H5" s="4">
        <v>11701.1</v>
      </c>
      <c r="I5" s="4">
        <v>11701</v>
      </c>
      <c r="J5" s="4">
        <v>0</v>
      </c>
      <c r="K5" s="4">
        <v>0</v>
      </c>
    </row>
    <row r="6" spans="1:11" x14ac:dyDescent="0.25">
      <c r="A6" s="15"/>
      <c r="B6" s="17"/>
      <c r="C6" s="1" t="s">
        <v>9</v>
      </c>
      <c r="D6" s="4">
        <v>44551.5</v>
      </c>
      <c r="E6" s="4">
        <v>44551.5</v>
      </c>
      <c r="F6" s="5">
        <v>54788.5</v>
      </c>
      <c r="G6" s="5">
        <v>54788.5</v>
      </c>
      <c r="H6" s="5">
        <v>487.5</v>
      </c>
      <c r="I6" s="5">
        <v>487.5</v>
      </c>
      <c r="J6" s="5">
        <v>28284.3</v>
      </c>
      <c r="K6" s="5">
        <v>28284.2</v>
      </c>
    </row>
    <row r="7" spans="1:11" x14ac:dyDescent="0.25">
      <c r="A7" s="15"/>
      <c r="B7" s="17"/>
      <c r="C7" s="1" t="s">
        <v>10</v>
      </c>
      <c r="D7" s="4">
        <v>2843.7</v>
      </c>
      <c r="E7" s="4">
        <v>2843.7</v>
      </c>
      <c r="F7" s="5">
        <v>3520</v>
      </c>
      <c r="G7" s="5">
        <v>3520</v>
      </c>
      <c r="H7" s="5">
        <v>778</v>
      </c>
      <c r="I7" s="5">
        <v>778</v>
      </c>
      <c r="J7" s="5">
        <v>1805.4</v>
      </c>
      <c r="K7" s="5">
        <v>1805.4</v>
      </c>
    </row>
    <row r="8" spans="1:11" ht="54" customHeight="1" x14ac:dyDescent="0.25">
      <c r="A8" s="14"/>
      <c r="B8" s="18"/>
      <c r="C8" s="6" t="s">
        <v>11</v>
      </c>
      <c r="D8" s="7">
        <f>D5+D6+D7</f>
        <v>47395.199999999997</v>
      </c>
      <c r="E8" s="7">
        <f t="shared" ref="E8:K8" si="0">E5+E6+E7</f>
        <v>47395.199999999997</v>
      </c>
      <c r="F8" s="7">
        <f t="shared" si="0"/>
        <v>58308.5</v>
      </c>
      <c r="G8" s="7">
        <f t="shared" si="0"/>
        <v>58308.5</v>
      </c>
      <c r="H8" s="7">
        <f t="shared" si="0"/>
        <v>12966.6</v>
      </c>
      <c r="I8" s="7">
        <f t="shared" si="0"/>
        <v>12966.5</v>
      </c>
      <c r="J8" s="7">
        <f t="shared" si="0"/>
        <v>30089.7</v>
      </c>
      <c r="K8" s="7">
        <f t="shared" si="0"/>
        <v>30089.600000000002</v>
      </c>
    </row>
    <row r="9" spans="1:11" ht="103.15" customHeight="1" x14ac:dyDescent="0.25">
      <c r="A9" s="13">
        <v>2</v>
      </c>
      <c r="B9" s="19" t="s">
        <v>15</v>
      </c>
      <c r="C9" s="1" t="s">
        <v>16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48031.4</v>
      </c>
      <c r="K9" s="5">
        <v>39331.5</v>
      </c>
    </row>
    <row r="10" spans="1:11" x14ac:dyDescent="0.25">
      <c r="A10" s="15"/>
      <c r="B10" s="20"/>
      <c r="C10" s="1" t="s">
        <v>9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37846.699999999997</v>
      </c>
      <c r="K10" s="4">
        <v>30928.6</v>
      </c>
    </row>
    <row r="11" spans="1:11" x14ac:dyDescent="0.25">
      <c r="A11" s="15"/>
      <c r="B11" s="20"/>
      <c r="C11" s="1" t="s">
        <v>10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529.5</v>
      </c>
      <c r="K11" s="4">
        <v>352.7</v>
      </c>
    </row>
    <row r="12" spans="1:11" ht="30" customHeight="1" x14ac:dyDescent="0.25">
      <c r="A12" s="14"/>
      <c r="B12" s="21"/>
      <c r="C12" s="6" t="s">
        <v>11</v>
      </c>
      <c r="D12" s="7">
        <f>D9+D10+D11</f>
        <v>0</v>
      </c>
      <c r="E12" s="7">
        <f t="shared" ref="E12:K12" si="1">E9+E10+E11</f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86407.6</v>
      </c>
      <c r="K12" s="7">
        <f t="shared" si="1"/>
        <v>70612.800000000003</v>
      </c>
    </row>
    <row r="13" spans="1:11" ht="25.15" customHeight="1" x14ac:dyDescent="0.25">
      <c r="A13" s="8"/>
      <c r="B13" s="9"/>
      <c r="C13" s="9" t="s">
        <v>17</v>
      </c>
      <c r="D13" s="10">
        <f>D8+D12</f>
        <v>47395.199999999997</v>
      </c>
      <c r="E13" s="10">
        <f t="shared" ref="E13:K13" si="2">E8+E12</f>
        <v>47395.199999999997</v>
      </c>
      <c r="F13" s="10">
        <f t="shared" si="2"/>
        <v>58308.5</v>
      </c>
      <c r="G13" s="10">
        <f t="shared" si="2"/>
        <v>58308.5</v>
      </c>
      <c r="H13" s="10">
        <f t="shared" si="2"/>
        <v>12966.6</v>
      </c>
      <c r="I13" s="10">
        <f t="shared" si="2"/>
        <v>12966.5</v>
      </c>
      <c r="J13" s="10">
        <f t="shared" si="2"/>
        <v>116497.3</v>
      </c>
      <c r="K13" s="10">
        <f t="shared" si="2"/>
        <v>100702.40000000001</v>
      </c>
    </row>
  </sheetData>
  <mergeCells count="12">
    <mergeCell ref="A1:K1"/>
    <mergeCell ref="A3:A4"/>
    <mergeCell ref="A5:A8"/>
    <mergeCell ref="B5:B8"/>
    <mergeCell ref="A9:A12"/>
    <mergeCell ref="B9:B12"/>
    <mergeCell ref="D3:E3"/>
    <mergeCell ref="F3:G3"/>
    <mergeCell ref="H3:I3"/>
    <mergeCell ref="J3:K3"/>
    <mergeCell ref="C3:C4"/>
    <mergeCell ref="B3:B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2022-02-21T19:47:23Z</dcterms:modified>
</cp:coreProperties>
</file>