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25" activeTab="0"/>
  </bookViews>
  <sheets>
    <sheet name="Крымск" sheetId="1" r:id="rId1"/>
  </sheets>
  <definedNames>
    <definedName name="_xlnm.Print_Titles" localSheetId="0">'Крымск'!$9:$10</definedName>
    <definedName name="_xlnm.Print_Area" localSheetId="0">'Крымск'!$A$1:$J$134</definedName>
  </definedNames>
  <calcPr fullCalcOnLoad="1"/>
</workbook>
</file>

<file path=xl/sharedStrings.xml><?xml version="1.0" encoding="utf-8"?>
<sst xmlns="http://schemas.openxmlformats.org/spreadsheetml/2006/main" count="135" uniqueCount="122">
  <si>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</si>
  <si>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</si>
  <si>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</si>
  <si>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</si>
  <si>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</si>
  <si>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</si>
  <si>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</si>
  <si>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</si>
  <si>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</si>
  <si>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</si>
  <si>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</si>
  <si>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</si>
  <si>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</si>
  <si>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</si>
  <si>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</si>
  <si>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</si>
  <si>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</si>
  <si>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</si>
  <si>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</si>
  <si>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</si>
  <si>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</si>
  <si>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</si>
  <si>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</si>
  <si>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</si>
  <si>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</si>
  <si>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</si>
  <si>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</si>
  <si>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</si>
  <si>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</si>
  <si>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</si>
  <si>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</si>
  <si>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</si>
  <si>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</si>
  <si>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</si>
  <si>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</si>
  <si>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</si>
  <si>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</si>
  <si>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</si>
  <si>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</si>
  <si>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</si>
  <si>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2010г. в % к 2009г.</t>
  </si>
  <si>
    <t>2011г. в % к 2010г.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</si>
  <si>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</si>
  <si>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</si>
  <si>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</si>
  <si>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</si>
  <si>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</si>
  <si>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</si>
  <si>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</si>
  <si>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</si>
  <si>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</si>
  <si>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</si>
  <si>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</si>
  <si>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</si>
  <si>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</si>
  <si>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</si>
  <si>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</si>
  <si>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</si>
  <si>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</si>
  <si>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</si>
  <si>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</si>
  <si>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</si>
  <si>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</si>
  <si>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</si>
  <si>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</si>
  <si>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</si>
  <si>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</si>
  <si>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</si>
  <si>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</si>
  <si>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</si>
  <si>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</si>
  <si>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</si>
  <si>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</si>
  <si>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</si>
  <si>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</si>
  <si>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</si>
  <si>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</si>
  <si>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</si>
  <si>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</si>
  <si>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</si>
  <si>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</si>
  <si>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</si>
  <si>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</si>
  <si>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</si>
  <si>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</si>
  <si>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древесина деловая, тыс.м3</t>
  </si>
  <si>
    <t>пиломатериалы, тыс.м3</t>
  </si>
  <si>
    <t>паркет, тыс.м2</t>
  </si>
  <si>
    <t>sip-панели, тыс.м2</t>
  </si>
  <si>
    <t>кондитерские изделия, тонн</t>
  </si>
  <si>
    <t>вина виноградные, тыс.дал</t>
  </si>
  <si>
    <t xml:space="preserve">обувь из полимерных материалов (литая), тыс.пар  </t>
  </si>
  <si>
    <t>2012 год</t>
  </si>
  <si>
    <t>2013 год</t>
  </si>
  <si>
    <t>2012г. в % к 2011г.</t>
  </si>
  <si>
    <t>2013г. в % к 2012г.</t>
  </si>
  <si>
    <t>Индикативный план социально-экономического развития Крымского городского поселения Крымского района на 2011-2013 годы</t>
  </si>
  <si>
    <t>масла растительные нерафинированные, тыс.тонн</t>
  </si>
  <si>
    <t>масла растительные рафинированные, тыс.тонн</t>
  </si>
  <si>
    <t>хлеб и хлебобулочные изделия, тыс.тонн</t>
  </si>
  <si>
    <t>вина игристые и газированные, тыс.дал</t>
  </si>
  <si>
    <t xml:space="preserve">воды минеральные и газированные, млн.полулитр.                                            </t>
  </si>
  <si>
    <t>бутылки из стекла для напитков и пищевых продуктов, млн.штук</t>
  </si>
  <si>
    <t>блоки стеновые мелкие из бетона, млн.усл.кирпичей</t>
  </si>
  <si>
    <t>пористые заполнители, тыс.м3</t>
  </si>
  <si>
    <t>материалы строительные нерудные, тыс.м3</t>
  </si>
  <si>
    <t>консервы плодоовощные, муб.</t>
  </si>
  <si>
    <t>рыба и продукты рыбные переработанные  консервированные, тонн</t>
  </si>
  <si>
    <t>ликероводочные изделия с содержанием спирта до 25% включительно от объема готовой продукции, тыс.дал</t>
  </si>
  <si>
    <t>в том числе с твердым покрытием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</si>
  <si>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</si>
  <si>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субъектов малого предпринимательства 
в расчете на 1000 человек населения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</si>
  <si>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</si>
  <si>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</si>
  <si>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Количество организаций, зарегистрированных на территории  поселения, единиц</t>
  </si>
  <si>
    <t>Крымского района</t>
  </si>
  <si>
    <t>Крымского городского поселения</t>
  </si>
  <si>
    <t xml:space="preserve">Начальник отдела экономики </t>
  </si>
  <si>
    <t>В.М.Кузнецова</t>
  </si>
  <si>
    <t xml:space="preserve">к решению Совета </t>
  </si>
  <si>
    <t>от 30.05.2011 № 127</t>
  </si>
  <si>
    <t xml:space="preserve">ПРИЛОЖЕНИЕ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</si>
</sst>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_-* #,##0.000_р_._-;\-* #,##0.000_р_._-;_-* &quot;-&quot;??_р_._-;_-@_-"/>
    <numFmt numFmtId="174" formatCode="0.000000"/>
    <numFmt numFmtId="175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168" fontId="4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0" fontId="4" fillId="0" borderId="16" xfId="0" applyNumberFormat="1" applyFont="1" applyFill="1" applyBorder="1" applyAlignment="1">
      <alignment horizontal="center"/>
    </xf>
    <xf numFmtId="171" fontId="4" fillId="0" borderId="16" xfId="0" applyNumberFormat="1" applyFont="1" applyFill="1" applyBorder="1" applyAlignment="1">
      <alignment horizontal="center"/>
    </xf>
    <xf numFmtId="171" fontId="4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/>
    </xf>
    <xf numFmtId="171" fontId="4" fillId="0" borderId="19" xfId="0" applyNumberFormat="1" applyFont="1" applyFill="1" applyBorder="1" applyAlignment="1">
      <alignment horizontal="center"/>
    </xf>
    <xf numFmtId="171" fontId="4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2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0" fontId="4" fillId="0" borderId="1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2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/>
    </xf>
    <xf numFmtId="171" fontId="4" fillId="0" borderId="23" xfId="0" applyNumberFormat="1" applyFont="1" applyFill="1" applyBorder="1" applyAlignment="1">
      <alignment horizontal="center"/>
    </xf>
    <xf numFmtId="171" fontId="4" fillId="0" borderId="24" xfId="0" applyNumberFormat="1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171" fontId="4" fillId="32" borderId="19" xfId="0" applyNumberFormat="1" applyFont="1" applyFill="1" applyBorder="1" applyAlignment="1">
      <alignment horizontal="center"/>
    </xf>
    <xf numFmtId="171" fontId="4" fillId="32" borderId="2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90" zoomScaleSheetLayoutView="90" zoomScalePageLayoutView="0" workbookViewId="0" topLeftCell="A1">
      <selection activeCell="H1" sqref="H1:J1"/>
    </sheetView>
  </sheetViews>
  <sheetFormatPr defaultColWidth="9.00390625" defaultRowHeight="12.75"/>
  <cols>
    <col min="1" max="1" width="56.375" style="13" customWidth="1"/>
    <col min="2" max="2" width="9.375" style="14" customWidth="1"/>
    <col min="3" max="3" width="8.25390625" style="14" customWidth="1"/>
    <col min="4" max="4" width="8.75390625" style="14" customWidth="1"/>
    <col min="5" max="5" width="8.875" style="14" customWidth="1"/>
    <col min="6" max="6" width="9.00390625" style="14" customWidth="1"/>
    <col min="7" max="7" width="9.25390625" style="13" bestFit="1" customWidth="1"/>
    <col min="8" max="8" width="10.375" style="13" customWidth="1"/>
    <col min="9" max="9" width="11.875" style="13" customWidth="1"/>
    <col min="10" max="10" width="12.75390625" style="13" customWidth="1"/>
    <col min="11" max="16384" width="9.125" style="13" customWidth="1"/>
  </cols>
  <sheetData>
    <row r="1" spans="8:10" ht="15.75">
      <c r="H1" s="44" t="s">
        <v>121</v>
      </c>
      <c r="I1" s="44"/>
      <c r="J1" s="44"/>
    </row>
    <row r="2" spans="8:10" ht="15.75">
      <c r="H2" s="44" t="s">
        <v>119</v>
      </c>
      <c r="I2" s="44"/>
      <c r="J2" s="44"/>
    </row>
    <row r="3" spans="8:10" ht="15.75">
      <c r="H3" s="44" t="s">
        <v>116</v>
      </c>
      <c r="I3" s="44"/>
      <c r="J3" s="44"/>
    </row>
    <row r="4" spans="8:10" ht="15.75">
      <c r="H4" s="44" t="s">
        <v>115</v>
      </c>
      <c r="I4" s="44"/>
      <c r="J4" s="44"/>
    </row>
    <row r="5" spans="8:10" ht="15.75">
      <c r="H5" s="44" t="s">
        <v>120</v>
      </c>
      <c r="I5" s="44"/>
      <c r="J5" s="44"/>
    </row>
    <row r="6" spans="1:10" ht="15.75">
      <c r="A6" s="48"/>
      <c r="B6" s="48"/>
      <c r="C6" s="48"/>
      <c r="D6" s="48"/>
      <c r="E6" s="48"/>
      <c r="F6" s="48"/>
      <c r="H6" s="15"/>
      <c r="I6" s="15"/>
      <c r="J6" s="15"/>
    </row>
    <row r="7" spans="1:10" ht="33" customHeight="1">
      <c r="A7" s="47" t="s">
        <v>96</v>
      </c>
      <c r="B7" s="47"/>
      <c r="C7" s="47"/>
      <c r="D7" s="47"/>
      <c r="E7" s="47"/>
      <c r="F7" s="47"/>
      <c r="G7" s="47"/>
      <c r="H7" s="47"/>
      <c r="I7" s="47"/>
      <c r="J7" s="47"/>
    </row>
    <row r="8" ht="13.5" thickBot="1"/>
    <row r="9" spans="1:10" ht="13.5" customHeight="1" thickBot="1">
      <c r="A9" s="49" t="s">
        <v>0</v>
      </c>
      <c r="B9" s="17" t="s">
        <v>37</v>
      </c>
      <c r="C9" s="16" t="s">
        <v>38</v>
      </c>
      <c r="D9" s="45" t="s">
        <v>40</v>
      </c>
      <c r="E9" s="18" t="s">
        <v>39</v>
      </c>
      <c r="F9" s="45" t="s">
        <v>41</v>
      </c>
      <c r="G9" s="18" t="s">
        <v>92</v>
      </c>
      <c r="H9" s="45" t="s">
        <v>94</v>
      </c>
      <c r="I9" s="18" t="s">
        <v>93</v>
      </c>
      <c r="J9" s="45" t="s">
        <v>95</v>
      </c>
    </row>
    <row r="10" spans="1:10" ht="24" customHeight="1" thickBot="1">
      <c r="A10" s="50"/>
      <c r="B10" s="17" t="s">
        <v>1</v>
      </c>
      <c r="C10" s="17" t="s">
        <v>17</v>
      </c>
      <c r="D10" s="46"/>
      <c r="E10" s="16" t="s">
        <v>18</v>
      </c>
      <c r="F10" s="46"/>
      <c r="G10" s="16" t="s">
        <v>18</v>
      </c>
      <c r="H10" s="46"/>
      <c r="I10" s="16" t="s">
        <v>18</v>
      </c>
      <c r="J10" s="46"/>
    </row>
    <row r="11" spans="1:10" ht="27.75" customHeight="1">
      <c r="A11" s="1" t="s">
        <v>35</v>
      </c>
      <c r="B11" s="19">
        <v>57.508</v>
      </c>
      <c r="C11" s="20">
        <v>57.773</v>
      </c>
      <c r="D11" s="21">
        <f aca="true" t="shared" si="0" ref="D11:D25">C11/B11*100</f>
        <v>100.46080545315435</v>
      </c>
      <c r="E11" s="20">
        <v>57.873</v>
      </c>
      <c r="F11" s="22">
        <f aca="true" t="shared" si="1" ref="F11:F53">E11/C11*100</f>
        <v>100.17309123639069</v>
      </c>
      <c r="G11" s="20">
        <v>57.973</v>
      </c>
      <c r="H11" s="22">
        <f aca="true" t="shared" si="2" ref="H11:H27">G11/E11*100</f>
        <v>100.17279214832477</v>
      </c>
      <c r="I11" s="20">
        <v>58.073</v>
      </c>
      <c r="J11" s="22">
        <f aca="true" t="shared" si="3" ref="J11:J25">I11/G11*100</f>
        <v>100.17249409207736</v>
      </c>
    </row>
    <row r="12" spans="1:10" ht="16.5" customHeight="1">
      <c r="A12" s="23" t="s">
        <v>44</v>
      </c>
      <c r="B12" s="24">
        <v>5.83</v>
      </c>
      <c r="C12" s="24">
        <v>6.98</v>
      </c>
      <c r="D12" s="25">
        <f t="shared" si="0"/>
        <v>119.72555746140652</v>
      </c>
      <c r="E12" s="24">
        <v>7.46</v>
      </c>
      <c r="F12" s="25">
        <f t="shared" si="1"/>
        <v>106.87679083094554</v>
      </c>
      <c r="G12" s="24">
        <v>7.9</v>
      </c>
      <c r="H12" s="25">
        <f t="shared" si="2"/>
        <v>105.89812332439679</v>
      </c>
      <c r="I12" s="24">
        <v>8.3</v>
      </c>
      <c r="J12" s="26">
        <f t="shared" si="3"/>
        <v>105.0632911392405</v>
      </c>
    </row>
    <row r="13" spans="1:10" ht="15">
      <c r="A13" s="23" t="s">
        <v>42</v>
      </c>
      <c r="B13" s="24">
        <v>22.165</v>
      </c>
      <c r="C13" s="24">
        <v>22.215</v>
      </c>
      <c r="D13" s="25">
        <f t="shared" si="0"/>
        <v>100.22558087074216</v>
      </c>
      <c r="E13" s="24">
        <v>22.265</v>
      </c>
      <c r="F13" s="25">
        <f t="shared" si="1"/>
        <v>100.22507314877336</v>
      </c>
      <c r="G13" s="24">
        <v>22.315</v>
      </c>
      <c r="H13" s="25">
        <f t="shared" si="2"/>
        <v>100.2245677071637</v>
      </c>
      <c r="I13" s="24">
        <v>22.364</v>
      </c>
      <c r="J13" s="26">
        <f t="shared" si="3"/>
        <v>100.2195832399731</v>
      </c>
    </row>
    <row r="14" spans="1:10" ht="15">
      <c r="A14" s="23" t="s">
        <v>36</v>
      </c>
      <c r="B14" s="24">
        <v>16.711</v>
      </c>
      <c r="C14" s="24">
        <v>16.804</v>
      </c>
      <c r="D14" s="25">
        <f t="shared" si="0"/>
        <v>100.55651965771048</v>
      </c>
      <c r="E14" s="24">
        <v>16.895</v>
      </c>
      <c r="F14" s="25">
        <f t="shared" si="1"/>
        <v>100.54153772911212</v>
      </c>
      <c r="G14" s="24">
        <v>16.986</v>
      </c>
      <c r="H14" s="25">
        <f t="shared" si="2"/>
        <v>100.53862089375556</v>
      </c>
      <c r="I14" s="24">
        <v>17.123</v>
      </c>
      <c r="J14" s="26">
        <f t="shared" si="3"/>
        <v>100.80654656776169</v>
      </c>
    </row>
    <row r="15" spans="1:10" ht="28.5" customHeight="1">
      <c r="A15" s="2" t="s">
        <v>43</v>
      </c>
      <c r="B15" s="24">
        <v>10592</v>
      </c>
      <c r="C15" s="24">
        <v>11897</v>
      </c>
      <c r="D15" s="25">
        <f t="shared" si="0"/>
        <v>112.32061933534743</v>
      </c>
      <c r="E15" s="24">
        <v>13421</v>
      </c>
      <c r="F15" s="25">
        <f t="shared" si="1"/>
        <v>112.80995208876188</v>
      </c>
      <c r="G15" s="24">
        <v>15184</v>
      </c>
      <c r="H15" s="25">
        <f t="shared" si="2"/>
        <v>113.13612994560762</v>
      </c>
      <c r="I15" s="24">
        <v>17155</v>
      </c>
      <c r="J15" s="26">
        <f t="shared" si="3"/>
        <v>112.98076923076923</v>
      </c>
    </row>
    <row r="16" spans="1:10" ht="28.5" customHeight="1">
      <c r="A16" s="2" t="s">
        <v>55</v>
      </c>
      <c r="B16" s="24">
        <v>2.4</v>
      </c>
      <c r="C16" s="24">
        <v>2.4</v>
      </c>
      <c r="D16" s="25">
        <f t="shared" si="0"/>
        <v>100</v>
      </c>
      <c r="E16" s="24">
        <v>2.4</v>
      </c>
      <c r="F16" s="25">
        <f t="shared" si="1"/>
        <v>100</v>
      </c>
      <c r="G16" s="24">
        <v>2.4</v>
      </c>
      <c r="H16" s="25">
        <f t="shared" si="2"/>
        <v>100</v>
      </c>
      <c r="I16" s="24">
        <v>2.4</v>
      </c>
      <c r="J16" s="26">
        <f t="shared" si="3"/>
        <v>100</v>
      </c>
    </row>
    <row r="17" spans="1:10" ht="28.5" customHeight="1">
      <c r="A17" s="27" t="s">
        <v>33</v>
      </c>
      <c r="B17" s="24">
        <v>3.2</v>
      </c>
      <c r="C17" s="24">
        <v>3</v>
      </c>
      <c r="D17" s="25">
        <f t="shared" si="0"/>
        <v>93.75</v>
      </c>
      <c r="E17" s="24">
        <v>3.4</v>
      </c>
      <c r="F17" s="25">
        <f t="shared" si="1"/>
        <v>113.33333333333333</v>
      </c>
      <c r="G17" s="24">
        <v>3.6</v>
      </c>
      <c r="H17" s="25">
        <f t="shared" si="2"/>
        <v>105.88235294117648</v>
      </c>
      <c r="I17" s="24">
        <v>3.7</v>
      </c>
      <c r="J17" s="26">
        <f t="shared" si="3"/>
        <v>102.77777777777779</v>
      </c>
    </row>
    <row r="18" spans="1:10" ht="28.5" customHeight="1">
      <c r="A18" s="23" t="s">
        <v>34</v>
      </c>
      <c r="B18" s="24">
        <v>0.7</v>
      </c>
      <c r="C18" s="24">
        <v>0.7</v>
      </c>
      <c r="D18" s="25">
        <f t="shared" si="0"/>
        <v>100</v>
      </c>
      <c r="E18" s="24">
        <v>0.6</v>
      </c>
      <c r="F18" s="25">
        <f t="shared" si="1"/>
        <v>85.71428571428572</v>
      </c>
      <c r="G18" s="24">
        <v>0.6</v>
      </c>
      <c r="H18" s="25">
        <f t="shared" si="2"/>
        <v>100</v>
      </c>
      <c r="I18" s="24">
        <v>0.6</v>
      </c>
      <c r="J18" s="26">
        <f t="shared" si="3"/>
        <v>100</v>
      </c>
    </row>
    <row r="19" spans="1:10" ht="15">
      <c r="A19" s="2" t="s">
        <v>19</v>
      </c>
      <c r="B19" s="24">
        <v>225490</v>
      </c>
      <c r="C19" s="24">
        <v>271479.5</v>
      </c>
      <c r="D19" s="25">
        <f t="shared" si="0"/>
        <v>120.39536121335759</v>
      </c>
      <c r="E19" s="24">
        <v>294338.6</v>
      </c>
      <c r="F19" s="25">
        <f t="shared" si="1"/>
        <v>108.42019378995467</v>
      </c>
      <c r="G19" s="24">
        <v>315973.1</v>
      </c>
      <c r="H19" s="25">
        <f t="shared" si="2"/>
        <v>107.35020822956962</v>
      </c>
      <c r="I19" s="24">
        <v>843487</v>
      </c>
      <c r="J19" s="26">
        <f t="shared" si="3"/>
        <v>266.9489902779699</v>
      </c>
    </row>
    <row r="20" spans="1:10" ht="15">
      <c r="A20" s="2" t="s">
        <v>45</v>
      </c>
      <c r="B20" s="24">
        <v>452766</v>
      </c>
      <c r="C20" s="24">
        <v>421880</v>
      </c>
      <c r="D20" s="25">
        <f t="shared" si="0"/>
        <v>93.17837470128057</v>
      </c>
      <c r="E20" s="24">
        <v>220850</v>
      </c>
      <c r="F20" s="25">
        <f t="shared" si="1"/>
        <v>52.34900919692803</v>
      </c>
      <c r="G20" s="24">
        <v>93635</v>
      </c>
      <c r="H20" s="25">
        <f t="shared" si="2"/>
        <v>42.39755490151686</v>
      </c>
      <c r="I20" s="24">
        <v>0</v>
      </c>
      <c r="J20" s="26">
        <f t="shared" si="3"/>
        <v>0</v>
      </c>
    </row>
    <row r="21" spans="1:10" ht="15">
      <c r="A21" s="2" t="s">
        <v>46</v>
      </c>
      <c r="B21" s="24">
        <v>-227276</v>
      </c>
      <c r="C21" s="24">
        <v>-150400.5</v>
      </c>
      <c r="D21" s="25"/>
      <c r="E21" s="24">
        <v>73488.6</v>
      </c>
      <c r="F21" s="25"/>
      <c r="G21" s="24">
        <v>222338.1</v>
      </c>
      <c r="H21" s="25">
        <f t="shared" si="2"/>
        <v>302.5477420987745</v>
      </c>
      <c r="I21" s="24">
        <v>843487</v>
      </c>
      <c r="J21" s="26">
        <f t="shared" si="3"/>
        <v>379.3713268216289</v>
      </c>
    </row>
    <row r="22" spans="1:10" ht="15">
      <c r="A22" s="2" t="s">
        <v>47</v>
      </c>
      <c r="B22" s="24">
        <v>2124000</v>
      </c>
      <c r="C22" s="24">
        <v>2399000</v>
      </c>
      <c r="D22" s="25">
        <f t="shared" si="0"/>
        <v>112.94726930320151</v>
      </c>
      <c r="E22" s="24">
        <v>2721000</v>
      </c>
      <c r="F22" s="25">
        <f t="shared" si="1"/>
        <v>113.42225927469781</v>
      </c>
      <c r="G22" s="24">
        <v>3095000</v>
      </c>
      <c r="H22" s="25">
        <f t="shared" si="2"/>
        <v>113.74494671076809</v>
      </c>
      <c r="I22" s="24">
        <v>3525000</v>
      </c>
      <c r="J22" s="26">
        <f t="shared" si="3"/>
        <v>113.89337641357027</v>
      </c>
    </row>
    <row r="23" spans="1:10" s="29" customFormat="1" ht="15">
      <c r="A23" s="5" t="s">
        <v>20</v>
      </c>
      <c r="B23" s="28">
        <v>27800</v>
      </c>
      <c r="C23" s="28">
        <v>28200</v>
      </c>
      <c r="D23" s="25">
        <f t="shared" si="0"/>
        <v>101.43884892086331</v>
      </c>
      <c r="E23" s="28">
        <v>35000</v>
      </c>
      <c r="F23" s="25">
        <f t="shared" si="1"/>
        <v>124.11347517730495</v>
      </c>
      <c r="G23" s="28">
        <v>40700</v>
      </c>
      <c r="H23" s="25">
        <f t="shared" si="2"/>
        <v>116.28571428571428</v>
      </c>
      <c r="I23" s="28">
        <v>43500</v>
      </c>
      <c r="J23" s="26">
        <f t="shared" si="3"/>
        <v>106.87960687960687</v>
      </c>
    </row>
    <row r="24" spans="1:10" s="29" customFormat="1" ht="14.25" customHeight="1">
      <c r="A24" s="5" t="s">
        <v>21</v>
      </c>
      <c r="B24" s="28">
        <v>1692400</v>
      </c>
      <c r="C24" s="28">
        <v>2597800</v>
      </c>
      <c r="D24" s="25">
        <f t="shared" si="0"/>
        <v>153.4979910186717</v>
      </c>
      <c r="E24" s="28">
        <v>2841100</v>
      </c>
      <c r="F24" s="25">
        <f t="shared" si="1"/>
        <v>109.36561706058974</v>
      </c>
      <c r="G24" s="28">
        <v>3082500</v>
      </c>
      <c r="H24" s="25">
        <f t="shared" si="2"/>
        <v>108.49670902115378</v>
      </c>
      <c r="I24" s="28">
        <v>4403300</v>
      </c>
      <c r="J24" s="26">
        <f t="shared" si="3"/>
        <v>142.84833738848337</v>
      </c>
    </row>
    <row r="25" spans="1:10" s="29" customFormat="1" ht="27.75" customHeight="1">
      <c r="A25" s="6" t="s">
        <v>22</v>
      </c>
      <c r="B25" s="28">
        <v>659700</v>
      </c>
      <c r="C25" s="28">
        <v>778300</v>
      </c>
      <c r="D25" s="25">
        <f t="shared" si="0"/>
        <v>117.97786872820978</v>
      </c>
      <c r="E25" s="28">
        <v>908600</v>
      </c>
      <c r="F25" s="25">
        <f t="shared" si="1"/>
        <v>116.74161634331234</v>
      </c>
      <c r="G25" s="28">
        <v>1051300</v>
      </c>
      <c r="H25" s="25">
        <f t="shared" si="2"/>
        <v>115.70548095971824</v>
      </c>
      <c r="I25" s="28">
        <v>1205000</v>
      </c>
      <c r="J25" s="26">
        <f t="shared" si="3"/>
        <v>114.61999429278036</v>
      </c>
    </row>
    <row r="26" spans="1:10" ht="27.75" customHeight="1">
      <c r="A26" s="3" t="s">
        <v>26</v>
      </c>
      <c r="B26" s="24"/>
      <c r="C26" s="24"/>
      <c r="D26" s="25"/>
      <c r="E26" s="24"/>
      <c r="F26" s="25"/>
      <c r="G26" s="24"/>
      <c r="H26" s="25"/>
      <c r="I26" s="24"/>
      <c r="J26" s="26"/>
    </row>
    <row r="27" spans="1:10" ht="13.5" customHeight="1">
      <c r="A27" s="9" t="s">
        <v>85</v>
      </c>
      <c r="B27" s="24">
        <v>0.29</v>
      </c>
      <c r="C27" s="24">
        <v>0.3</v>
      </c>
      <c r="D27" s="25">
        <f aca="true" t="shared" si="4" ref="D27:D48">C27/B27*100</f>
        <v>103.44827586206897</v>
      </c>
      <c r="E27" s="24">
        <v>0.3</v>
      </c>
      <c r="F27" s="25">
        <f t="shared" si="1"/>
        <v>100</v>
      </c>
      <c r="G27" s="24">
        <v>0.3</v>
      </c>
      <c r="H27" s="25">
        <f t="shared" si="2"/>
        <v>100</v>
      </c>
      <c r="I27" s="24">
        <v>0.3</v>
      </c>
      <c r="J27" s="26">
        <f aca="true" t="shared" si="5" ref="J27:J63">I27/G27*100</f>
        <v>100</v>
      </c>
    </row>
    <row r="28" spans="1:10" ht="13.5" customHeight="1">
      <c r="A28" s="9" t="s">
        <v>105</v>
      </c>
      <c r="B28" s="24">
        <v>185.775</v>
      </c>
      <c r="C28" s="24">
        <v>159.6</v>
      </c>
      <c r="D28" s="25">
        <f t="shared" si="4"/>
        <v>85.91037545417844</v>
      </c>
      <c r="E28" s="24">
        <v>225.9</v>
      </c>
      <c r="F28" s="25">
        <f t="shared" si="1"/>
        <v>141.54135338345867</v>
      </c>
      <c r="G28" s="24">
        <v>238.5</v>
      </c>
      <c r="H28" s="25">
        <f aca="true" t="shared" si="6" ref="H28:H63">G28/E28*100</f>
        <v>105.57768924302789</v>
      </c>
      <c r="I28" s="24">
        <v>242.2</v>
      </c>
      <c r="J28" s="26">
        <f t="shared" si="5"/>
        <v>101.55136268343814</v>
      </c>
    </row>
    <row r="29" spans="1:10" ht="13.5" customHeight="1">
      <c r="A29" s="30" t="s">
        <v>107</v>
      </c>
      <c r="B29" s="24">
        <v>21.5</v>
      </c>
      <c r="C29" s="24">
        <v>20</v>
      </c>
      <c r="D29" s="25">
        <f t="shared" si="4"/>
        <v>93.02325581395348</v>
      </c>
      <c r="E29" s="24">
        <v>21</v>
      </c>
      <c r="F29" s="25">
        <f t="shared" si="1"/>
        <v>105</v>
      </c>
      <c r="G29" s="24">
        <v>22</v>
      </c>
      <c r="H29" s="25">
        <f t="shared" si="6"/>
        <v>104.76190476190477</v>
      </c>
      <c r="I29" s="24">
        <v>23</v>
      </c>
      <c r="J29" s="26">
        <f t="shared" si="5"/>
        <v>104.54545454545455</v>
      </c>
    </row>
    <row r="30" spans="1:10" ht="13.5" customHeight="1">
      <c r="A30" s="9" t="s">
        <v>106</v>
      </c>
      <c r="B30" s="24">
        <v>20.5466</v>
      </c>
      <c r="C30" s="24">
        <v>22.782</v>
      </c>
      <c r="D30" s="25">
        <f t="shared" si="4"/>
        <v>110.87965892167074</v>
      </c>
      <c r="E30" s="24">
        <v>24.225</v>
      </c>
      <c r="F30" s="25">
        <f t="shared" si="1"/>
        <v>106.33394785356862</v>
      </c>
      <c r="G30" s="24">
        <v>24.932</v>
      </c>
      <c r="H30" s="25">
        <f t="shared" si="6"/>
        <v>102.91847265221877</v>
      </c>
      <c r="I30" s="24">
        <v>25.14</v>
      </c>
      <c r="J30" s="26">
        <f t="shared" si="5"/>
        <v>100.83426921225735</v>
      </c>
    </row>
    <row r="31" spans="1:10" ht="13.5" customHeight="1">
      <c r="A31" s="31" t="s">
        <v>97</v>
      </c>
      <c r="B31" s="24">
        <v>0.141832</v>
      </c>
      <c r="C31" s="24">
        <v>0.161</v>
      </c>
      <c r="D31" s="25">
        <f t="shared" si="4"/>
        <v>113.51458063060522</v>
      </c>
      <c r="E31" s="24">
        <v>0.184</v>
      </c>
      <c r="F31" s="25">
        <f t="shared" si="1"/>
        <v>114.28571428571428</v>
      </c>
      <c r="G31" s="24">
        <v>0.207</v>
      </c>
      <c r="H31" s="25">
        <f t="shared" si="6"/>
        <v>112.5</v>
      </c>
      <c r="I31" s="24">
        <v>0.23</v>
      </c>
      <c r="J31" s="26">
        <f t="shared" si="5"/>
        <v>111.11111111111111</v>
      </c>
    </row>
    <row r="32" spans="1:10" ht="13.5" customHeight="1">
      <c r="A32" s="31" t="s">
        <v>98</v>
      </c>
      <c r="B32" s="24">
        <v>0.1632</v>
      </c>
      <c r="C32" s="24">
        <v>0.189</v>
      </c>
      <c r="D32" s="25">
        <f t="shared" si="4"/>
        <v>115.80882352941175</v>
      </c>
      <c r="E32" s="24">
        <v>0.216</v>
      </c>
      <c r="F32" s="25">
        <f t="shared" si="1"/>
        <v>114.28571428571428</v>
      </c>
      <c r="G32" s="24">
        <v>0.243</v>
      </c>
      <c r="H32" s="25">
        <f t="shared" si="6"/>
        <v>112.5</v>
      </c>
      <c r="I32" s="24">
        <v>0.27</v>
      </c>
      <c r="J32" s="26">
        <f t="shared" si="5"/>
        <v>111.11111111111111</v>
      </c>
    </row>
    <row r="33" spans="1:10" ht="13.5" customHeight="1">
      <c r="A33" s="9" t="s">
        <v>99</v>
      </c>
      <c r="B33" s="24">
        <v>8.01222</v>
      </c>
      <c r="C33" s="24">
        <v>7.70038</v>
      </c>
      <c r="D33" s="25">
        <f t="shared" si="4"/>
        <v>96.10794511383862</v>
      </c>
      <c r="E33" s="24">
        <v>8.0729</v>
      </c>
      <c r="F33" s="25">
        <f t="shared" si="1"/>
        <v>104.83768333510814</v>
      </c>
      <c r="G33" s="24">
        <v>8.2665</v>
      </c>
      <c r="H33" s="25">
        <f t="shared" si="6"/>
        <v>102.3981468864968</v>
      </c>
      <c r="I33" s="24">
        <v>8.4313</v>
      </c>
      <c r="J33" s="26">
        <f t="shared" si="5"/>
        <v>101.99358858041492</v>
      </c>
    </row>
    <row r="34" spans="1:10" ht="13.5" customHeight="1">
      <c r="A34" s="9" t="s">
        <v>89</v>
      </c>
      <c r="B34" s="24">
        <v>493.06</v>
      </c>
      <c r="C34" s="24">
        <v>489</v>
      </c>
      <c r="D34" s="25">
        <f t="shared" si="4"/>
        <v>99.17657080274206</v>
      </c>
      <c r="E34" s="24">
        <v>519</v>
      </c>
      <c r="F34" s="25">
        <f t="shared" si="1"/>
        <v>106.13496932515338</v>
      </c>
      <c r="G34" s="24">
        <v>525</v>
      </c>
      <c r="H34" s="25">
        <f t="shared" si="6"/>
        <v>101.15606936416187</v>
      </c>
      <c r="I34" s="24">
        <v>526</v>
      </c>
      <c r="J34" s="26">
        <f t="shared" si="5"/>
        <v>100.19047619047619</v>
      </c>
    </row>
    <row r="35" spans="1:10" ht="27" customHeight="1">
      <c r="A35" s="10" t="s">
        <v>108</v>
      </c>
      <c r="B35" s="24">
        <v>2</v>
      </c>
      <c r="C35" s="24">
        <v>2</v>
      </c>
      <c r="D35" s="25">
        <f t="shared" si="4"/>
        <v>100</v>
      </c>
      <c r="E35" s="24">
        <v>2.5</v>
      </c>
      <c r="F35" s="25">
        <f t="shared" si="1"/>
        <v>125</v>
      </c>
      <c r="G35" s="24">
        <v>3</v>
      </c>
      <c r="H35" s="25">
        <f t="shared" si="6"/>
        <v>120</v>
      </c>
      <c r="I35" s="24">
        <v>4</v>
      </c>
      <c r="J35" s="26">
        <f t="shared" si="5"/>
        <v>133.33333333333331</v>
      </c>
    </row>
    <row r="36" spans="1:10" ht="13.5" customHeight="1">
      <c r="A36" s="9" t="s">
        <v>100</v>
      </c>
      <c r="B36" s="24">
        <v>127.13</v>
      </c>
      <c r="C36" s="24">
        <v>200</v>
      </c>
      <c r="D36" s="25">
        <f t="shared" si="4"/>
        <v>157.31927947769998</v>
      </c>
      <c r="E36" s="24">
        <v>200</v>
      </c>
      <c r="F36" s="25">
        <f t="shared" si="1"/>
        <v>100</v>
      </c>
      <c r="G36" s="24">
        <v>200</v>
      </c>
      <c r="H36" s="25">
        <f t="shared" si="6"/>
        <v>100</v>
      </c>
      <c r="I36" s="24">
        <v>200</v>
      </c>
      <c r="J36" s="26">
        <f t="shared" si="5"/>
        <v>100</v>
      </c>
    </row>
    <row r="37" spans="1:10" ht="13.5" customHeight="1">
      <c r="A37" s="9" t="s">
        <v>90</v>
      </c>
      <c r="B37" s="24">
        <v>301.97</v>
      </c>
      <c r="C37" s="24">
        <v>480</v>
      </c>
      <c r="D37" s="25">
        <f t="shared" si="4"/>
        <v>158.95618770076496</v>
      </c>
      <c r="E37" s="24">
        <v>480</v>
      </c>
      <c r="F37" s="25">
        <f t="shared" si="1"/>
        <v>100</v>
      </c>
      <c r="G37" s="24">
        <v>490</v>
      </c>
      <c r="H37" s="25">
        <f t="shared" si="6"/>
        <v>102.08333333333333</v>
      </c>
      <c r="I37" s="24">
        <v>500</v>
      </c>
      <c r="J37" s="26">
        <f t="shared" si="5"/>
        <v>102.04081632653062</v>
      </c>
    </row>
    <row r="38" spans="1:10" ht="13.5" customHeight="1">
      <c r="A38" s="9" t="s">
        <v>101</v>
      </c>
      <c r="B38" s="24"/>
      <c r="C38" s="24">
        <v>0.6</v>
      </c>
      <c r="D38" s="25"/>
      <c r="E38" s="24">
        <v>1.1</v>
      </c>
      <c r="F38" s="25">
        <f t="shared" si="1"/>
        <v>183.33333333333334</v>
      </c>
      <c r="G38" s="24">
        <v>2.1</v>
      </c>
      <c r="H38" s="25">
        <f t="shared" si="6"/>
        <v>190.9090909090909</v>
      </c>
      <c r="I38" s="24">
        <v>2.25</v>
      </c>
      <c r="J38" s="26">
        <f t="shared" si="5"/>
        <v>107.14285714285714</v>
      </c>
    </row>
    <row r="39" spans="1:10" ht="13.5" customHeight="1">
      <c r="A39" s="11" t="s">
        <v>91</v>
      </c>
      <c r="B39" s="24">
        <v>48.487</v>
      </c>
      <c r="C39" s="24">
        <v>50</v>
      </c>
      <c r="D39" s="25">
        <f>C39/B39*100</f>
        <v>103.12042403118362</v>
      </c>
      <c r="E39" s="24">
        <v>50</v>
      </c>
      <c r="F39" s="25">
        <f t="shared" si="1"/>
        <v>100</v>
      </c>
      <c r="G39" s="24">
        <v>50.5</v>
      </c>
      <c r="H39" s="25">
        <f t="shared" si="6"/>
        <v>101</v>
      </c>
      <c r="I39" s="24">
        <v>51</v>
      </c>
      <c r="J39" s="26">
        <f t="shared" si="5"/>
        <v>100.99009900990099</v>
      </c>
    </row>
    <row r="40" spans="1:10" ht="13.5" customHeight="1">
      <c r="A40" s="12" t="s">
        <v>86</v>
      </c>
      <c r="B40" s="24">
        <v>0.1611</v>
      </c>
      <c r="C40" s="24">
        <v>0.13</v>
      </c>
      <c r="D40" s="25">
        <f t="shared" si="4"/>
        <v>80.69522036002483</v>
      </c>
      <c r="E40" s="24">
        <v>0.25</v>
      </c>
      <c r="F40" s="25">
        <f t="shared" si="1"/>
        <v>192.3076923076923</v>
      </c>
      <c r="G40" s="24">
        <v>0.36</v>
      </c>
      <c r="H40" s="25">
        <f t="shared" si="6"/>
        <v>144</v>
      </c>
      <c r="I40" s="24">
        <v>0.37</v>
      </c>
      <c r="J40" s="26">
        <f t="shared" si="5"/>
        <v>102.77777777777779</v>
      </c>
    </row>
    <row r="41" spans="1:10" ht="13.5" customHeight="1">
      <c r="A41" s="10" t="s">
        <v>88</v>
      </c>
      <c r="B41" s="24">
        <v>0.8035</v>
      </c>
      <c r="C41" s="24">
        <v>1.15</v>
      </c>
      <c r="D41" s="25">
        <f t="shared" si="4"/>
        <v>143.1238332296204</v>
      </c>
      <c r="E41" s="24">
        <v>1.3</v>
      </c>
      <c r="F41" s="25">
        <f t="shared" si="1"/>
        <v>113.04347826086958</v>
      </c>
      <c r="G41" s="24">
        <v>1.4</v>
      </c>
      <c r="H41" s="25">
        <f t="shared" si="6"/>
        <v>107.6923076923077</v>
      </c>
      <c r="I41" s="24">
        <v>1.5</v>
      </c>
      <c r="J41" s="26">
        <f t="shared" si="5"/>
        <v>107.14285714285714</v>
      </c>
    </row>
    <row r="42" spans="1:10" ht="13.5" customHeight="1">
      <c r="A42" s="10" t="s">
        <v>87</v>
      </c>
      <c r="B42" s="24">
        <v>1.941</v>
      </c>
      <c r="C42" s="24">
        <v>1.9</v>
      </c>
      <c r="D42" s="25">
        <f t="shared" si="4"/>
        <v>97.88768675940236</v>
      </c>
      <c r="E42" s="24">
        <v>2</v>
      </c>
      <c r="F42" s="25">
        <f t="shared" si="1"/>
        <v>105.26315789473684</v>
      </c>
      <c r="G42" s="24">
        <v>2.1</v>
      </c>
      <c r="H42" s="25">
        <f t="shared" si="6"/>
        <v>105</v>
      </c>
      <c r="I42" s="24">
        <v>2.2</v>
      </c>
      <c r="J42" s="26">
        <f t="shared" si="5"/>
        <v>104.76190476190477</v>
      </c>
    </row>
    <row r="43" spans="1:10" ht="13.5" customHeight="1">
      <c r="A43" s="31" t="s">
        <v>102</v>
      </c>
      <c r="B43" s="24">
        <v>109.48</v>
      </c>
      <c r="C43" s="24">
        <v>335</v>
      </c>
      <c r="D43" s="25">
        <f t="shared" si="4"/>
        <v>305.99196200219217</v>
      </c>
      <c r="E43" s="24">
        <v>335</v>
      </c>
      <c r="F43" s="25">
        <f t="shared" si="1"/>
        <v>100</v>
      </c>
      <c r="G43" s="24">
        <v>335</v>
      </c>
      <c r="H43" s="25">
        <f t="shared" si="6"/>
        <v>100</v>
      </c>
      <c r="I43" s="24">
        <v>594.4</v>
      </c>
      <c r="J43" s="26">
        <f t="shared" si="5"/>
        <v>177.43283582089552</v>
      </c>
    </row>
    <row r="44" spans="1:10" ht="13.5" customHeight="1">
      <c r="A44" s="11" t="s">
        <v>103</v>
      </c>
      <c r="B44" s="24">
        <v>0.433</v>
      </c>
      <c r="C44" s="24">
        <v>0.512</v>
      </c>
      <c r="D44" s="25">
        <f t="shared" si="4"/>
        <v>118.24480369515011</v>
      </c>
      <c r="E44" s="24">
        <v>0.523</v>
      </c>
      <c r="F44" s="25">
        <f t="shared" si="1"/>
        <v>102.1484375</v>
      </c>
      <c r="G44" s="24">
        <v>0.54</v>
      </c>
      <c r="H44" s="25">
        <f t="shared" si="6"/>
        <v>103.25047801147227</v>
      </c>
      <c r="I44" s="24">
        <v>0.557</v>
      </c>
      <c r="J44" s="26">
        <f t="shared" si="5"/>
        <v>103.14814814814814</v>
      </c>
    </row>
    <row r="45" spans="1:10" ht="13.5" customHeight="1">
      <c r="A45" s="11" t="s">
        <v>104</v>
      </c>
      <c r="B45" s="24">
        <v>52.23</v>
      </c>
      <c r="C45" s="24">
        <v>55</v>
      </c>
      <c r="D45" s="25">
        <f t="shared" si="4"/>
        <v>105.30346544131726</v>
      </c>
      <c r="E45" s="24">
        <v>57</v>
      </c>
      <c r="F45" s="25">
        <f t="shared" si="1"/>
        <v>103.63636363636364</v>
      </c>
      <c r="G45" s="24">
        <v>58</v>
      </c>
      <c r="H45" s="25">
        <f t="shared" si="6"/>
        <v>101.75438596491229</v>
      </c>
      <c r="I45" s="24">
        <v>60</v>
      </c>
      <c r="J45" s="26">
        <f t="shared" si="5"/>
        <v>103.44827586206897</v>
      </c>
    </row>
    <row r="46" spans="1:10" ht="30">
      <c r="A46" s="4" t="s">
        <v>48</v>
      </c>
      <c r="B46" s="24">
        <v>205200</v>
      </c>
      <c r="C46" s="24">
        <v>214500</v>
      </c>
      <c r="D46" s="25">
        <f t="shared" si="4"/>
        <v>104.53216374269006</v>
      </c>
      <c r="E46" s="24">
        <v>238000</v>
      </c>
      <c r="F46" s="25">
        <f t="shared" si="1"/>
        <v>110.95571095571096</v>
      </c>
      <c r="G46" s="24">
        <v>258000</v>
      </c>
      <c r="H46" s="25">
        <f t="shared" si="6"/>
        <v>108.40336134453781</v>
      </c>
      <c r="I46" s="24">
        <v>281600</v>
      </c>
      <c r="J46" s="26">
        <f t="shared" si="5"/>
        <v>109.14728682170542</v>
      </c>
    </row>
    <row r="47" spans="1:10" ht="15" customHeight="1">
      <c r="A47" s="8" t="s">
        <v>74</v>
      </c>
      <c r="B47" s="24">
        <v>150200</v>
      </c>
      <c r="C47" s="24">
        <v>160500</v>
      </c>
      <c r="D47" s="25">
        <f t="shared" si="4"/>
        <v>106.85752330226366</v>
      </c>
      <c r="E47" s="24">
        <v>174500</v>
      </c>
      <c r="F47" s="25">
        <f t="shared" si="1"/>
        <v>108.72274143302181</v>
      </c>
      <c r="G47" s="24">
        <v>188300</v>
      </c>
      <c r="H47" s="25">
        <f t="shared" si="6"/>
        <v>107.9083094555874</v>
      </c>
      <c r="I47" s="24">
        <v>204200</v>
      </c>
      <c r="J47" s="26">
        <f t="shared" si="5"/>
        <v>108.44397238449284</v>
      </c>
    </row>
    <row r="48" spans="1:10" ht="17.25" customHeight="1">
      <c r="A48" s="8" t="s">
        <v>75</v>
      </c>
      <c r="B48" s="24">
        <v>55000</v>
      </c>
      <c r="C48" s="24">
        <v>54000</v>
      </c>
      <c r="D48" s="25">
        <f t="shared" si="4"/>
        <v>98.18181818181819</v>
      </c>
      <c r="E48" s="24">
        <v>63500</v>
      </c>
      <c r="F48" s="25">
        <f t="shared" si="1"/>
        <v>117.59259259259258</v>
      </c>
      <c r="G48" s="24">
        <v>69700</v>
      </c>
      <c r="H48" s="25">
        <f t="shared" si="6"/>
        <v>109.76377952755905</v>
      </c>
      <c r="I48" s="24">
        <v>77400</v>
      </c>
      <c r="J48" s="26">
        <f t="shared" si="5"/>
        <v>111.04734576757531</v>
      </c>
    </row>
    <row r="49" spans="1:10" ht="28.5">
      <c r="A49" s="3" t="s">
        <v>2</v>
      </c>
      <c r="B49" s="24"/>
      <c r="C49" s="24"/>
      <c r="D49" s="25"/>
      <c r="E49" s="24"/>
      <c r="F49" s="25"/>
      <c r="G49" s="24"/>
      <c r="H49" s="25"/>
      <c r="I49" s="24"/>
      <c r="J49" s="26"/>
    </row>
    <row r="50" spans="1:10" ht="15" customHeight="1">
      <c r="A50" s="2" t="s">
        <v>76</v>
      </c>
      <c r="B50" s="32">
        <v>0.4</v>
      </c>
      <c r="C50" s="32">
        <v>0.3</v>
      </c>
      <c r="D50" s="25">
        <f aca="true" t="shared" si="7" ref="D50:D64">C50/B50*100</f>
        <v>74.99999999999999</v>
      </c>
      <c r="E50" s="32">
        <v>0.4</v>
      </c>
      <c r="F50" s="25">
        <f t="shared" si="1"/>
        <v>133.33333333333334</v>
      </c>
      <c r="G50" s="32">
        <v>0.4</v>
      </c>
      <c r="H50" s="25">
        <f t="shared" si="6"/>
        <v>100</v>
      </c>
      <c r="I50" s="32">
        <v>0.42</v>
      </c>
      <c r="J50" s="26">
        <f t="shared" si="5"/>
        <v>104.99999999999999</v>
      </c>
    </row>
    <row r="51" spans="1:10" ht="15">
      <c r="A51" s="2" t="s">
        <v>27</v>
      </c>
      <c r="B51" s="32">
        <v>0.26</v>
      </c>
      <c r="C51" s="32">
        <v>0.32</v>
      </c>
      <c r="D51" s="25">
        <f t="shared" si="7"/>
        <v>123.07692307692308</v>
      </c>
      <c r="E51" s="32">
        <v>0.33</v>
      </c>
      <c r="F51" s="25">
        <f t="shared" si="1"/>
        <v>103.125</v>
      </c>
      <c r="G51" s="32">
        <v>0.34</v>
      </c>
      <c r="H51" s="25">
        <f t="shared" si="6"/>
        <v>103.03030303030303</v>
      </c>
      <c r="I51" s="32">
        <v>0.35</v>
      </c>
      <c r="J51" s="26">
        <f t="shared" si="5"/>
        <v>102.94117647058823</v>
      </c>
    </row>
    <row r="52" spans="1:10" ht="15" customHeight="1">
      <c r="A52" s="8" t="s">
        <v>77</v>
      </c>
      <c r="B52" s="32">
        <v>0.26</v>
      </c>
      <c r="C52" s="32">
        <v>0.32</v>
      </c>
      <c r="D52" s="25">
        <f t="shared" si="7"/>
        <v>123.07692307692308</v>
      </c>
      <c r="E52" s="32">
        <v>0.33</v>
      </c>
      <c r="F52" s="25">
        <f t="shared" si="1"/>
        <v>103.125</v>
      </c>
      <c r="G52" s="32">
        <v>0.34</v>
      </c>
      <c r="H52" s="25">
        <f t="shared" si="6"/>
        <v>103.03030303030303</v>
      </c>
      <c r="I52" s="32">
        <v>0.35</v>
      </c>
      <c r="J52" s="26">
        <f t="shared" si="5"/>
        <v>102.94117647058823</v>
      </c>
    </row>
    <row r="53" spans="1:10" ht="15">
      <c r="A53" s="2" t="s">
        <v>28</v>
      </c>
      <c r="B53" s="32">
        <v>0.85</v>
      </c>
      <c r="C53" s="32">
        <v>0.78</v>
      </c>
      <c r="D53" s="25">
        <f t="shared" si="7"/>
        <v>91.76470588235294</v>
      </c>
      <c r="E53" s="32">
        <v>0.8</v>
      </c>
      <c r="F53" s="25">
        <f t="shared" si="1"/>
        <v>102.56410256410258</v>
      </c>
      <c r="G53" s="32">
        <v>0.83</v>
      </c>
      <c r="H53" s="25">
        <f t="shared" si="6"/>
        <v>103.74999999999999</v>
      </c>
      <c r="I53" s="32">
        <v>0.85</v>
      </c>
      <c r="J53" s="26">
        <f t="shared" si="5"/>
        <v>102.40963855421687</v>
      </c>
    </row>
    <row r="54" spans="1:10" ht="15.75" customHeight="1">
      <c r="A54" s="8" t="s">
        <v>77</v>
      </c>
      <c r="B54" s="32">
        <v>0.85</v>
      </c>
      <c r="C54" s="32">
        <v>0.78</v>
      </c>
      <c r="D54" s="25">
        <f t="shared" si="7"/>
        <v>91.76470588235294</v>
      </c>
      <c r="E54" s="32">
        <v>0.8</v>
      </c>
      <c r="F54" s="25">
        <f aca="true" t="shared" si="8" ref="F54:F103">E54/C54*100</f>
        <v>102.56410256410258</v>
      </c>
      <c r="G54" s="32">
        <v>0.83</v>
      </c>
      <c r="H54" s="25">
        <f t="shared" si="6"/>
        <v>103.74999999999999</v>
      </c>
      <c r="I54" s="32">
        <v>0.85</v>
      </c>
      <c r="J54" s="26">
        <f t="shared" si="5"/>
        <v>102.40963855421687</v>
      </c>
    </row>
    <row r="55" spans="1:10" ht="15.75" customHeight="1">
      <c r="A55" s="4" t="s">
        <v>56</v>
      </c>
      <c r="B55" s="32">
        <v>0.13</v>
      </c>
      <c r="C55" s="32">
        <v>0.14</v>
      </c>
      <c r="D55" s="25">
        <f t="shared" si="7"/>
        <v>107.69230769230771</v>
      </c>
      <c r="E55" s="24">
        <v>0.315</v>
      </c>
      <c r="F55" s="25">
        <f t="shared" si="8"/>
        <v>225</v>
      </c>
      <c r="G55" s="24">
        <v>0.344</v>
      </c>
      <c r="H55" s="25">
        <f t="shared" si="6"/>
        <v>109.2063492063492</v>
      </c>
      <c r="I55" s="32">
        <v>0.35</v>
      </c>
      <c r="J55" s="26">
        <f t="shared" si="5"/>
        <v>101.74418604651163</v>
      </c>
    </row>
    <row r="56" spans="1:10" ht="15" customHeight="1">
      <c r="A56" s="8" t="s">
        <v>74</v>
      </c>
      <c r="B56" s="32">
        <v>0.08</v>
      </c>
      <c r="C56" s="32">
        <v>0.09</v>
      </c>
      <c r="D56" s="25">
        <f t="shared" si="7"/>
        <v>112.5</v>
      </c>
      <c r="E56" s="24">
        <v>0.265</v>
      </c>
      <c r="F56" s="25">
        <f t="shared" si="8"/>
        <v>294.44444444444446</v>
      </c>
      <c r="G56" s="24">
        <v>0.294</v>
      </c>
      <c r="H56" s="25">
        <f t="shared" si="6"/>
        <v>110.94339622641509</v>
      </c>
      <c r="I56" s="32">
        <v>0.3</v>
      </c>
      <c r="J56" s="26">
        <f t="shared" si="5"/>
        <v>102.04081632653062</v>
      </c>
    </row>
    <row r="57" spans="1:10" ht="15.75" customHeight="1">
      <c r="A57" s="8" t="s">
        <v>77</v>
      </c>
      <c r="B57" s="32">
        <v>0.05</v>
      </c>
      <c r="C57" s="32">
        <v>0.05</v>
      </c>
      <c r="D57" s="25">
        <f t="shared" si="7"/>
        <v>100</v>
      </c>
      <c r="E57" s="32">
        <v>0.05</v>
      </c>
      <c r="F57" s="25">
        <f t="shared" si="8"/>
        <v>100</v>
      </c>
      <c r="G57" s="32">
        <v>0.05</v>
      </c>
      <c r="H57" s="25">
        <f t="shared" si="6"/>
        <v>100</v>
      </c>
      <c r="I57" s="32">
        <v>0.05</v>
      </c>
      <c r="J57" s="26">
        <f t="shared" si="5"/>
        <v>100</v>
      </c>
    </row>
    <row r="58" spans="1:10" ht="16.5" customHeight="1">
      <c r="A58" s="2" t="s">
        <v>29</v>
      </c>
      <c r="B58" s="24">
        <v>4.14</v>
      </c>
      <c r="C58" s="24">
        <v>4.02</v>
      </c>
      <c r="D58" s="25">
        <f t="shared" si="7"/>
        <v>97.10144927536231</v>
      </c>
      <c r="E58" s="32">
        <v>4.572</v>
      </c>
      <c r="F58" s="25">
        <f t="shared" si="8"/>
        <v>113.73134328358209</v>
      </c>
      <c r="G58" s="32">
        <v>4.495</v>
      </c>
      <c r="H58" s="25">
        <f t="shared" si="6"/>
        <v>98.31583552055993</v>
      </c>
      <c r="I58" s="24">
        <v>4.51</v>
      </c>
      <c r="J58" s="26">
        <f t="shared" si="5"/>
        <v>100.3337041156841</v>
      </c>
    </row>
    <row r="59" spans="1:10" ht="14.25" customHeight="1">
      <c r="A59" s="8" t="s">
        <v>74</v>
      </c>
      <c r="B59" s="32">
        <v>3.25</v>
      </c>
      <c r="C59" s="32">
        <v>3.28</v>
      </c>
      <c r="D59" s="25">
        <f t="shared" si="7"/>
        <v>100.92307692307692</v>
      </c>
      <c r="E59" s="32">
        <v>3.842</v>
      </c>
      <c r="F59" s="25">
        <f t="shared" si="8"/>
        <v>117.13414634146342</v>
      </c>
      <c r="G59" s="32">
        <v>3.755</v>
      </c>
      <c r="H59" s="25">
        <f t="shared" si="6"/>
        <v>97.73555439875065</v>
      </c>
      <c r="I59" s="32">
        <v>3.765</v>
      </c>
      <c r="J59" s="26">
        <f t="shared" si="5"/>
        <v>100.26631158455392</v>
      </c>
    </row>
    <row r="60" spans="1:10" ht="15">
      <c r="A60" s="8" t="s">
        <v>77</v>
      </c>
      <c r="B60" s="24">
        <v>0.877</v>
      </c>
      <c r="C60" s="24">
        <v>0.726</v>
      </c>
      <c r="D60" s="25">
        <f t="shared" si="7"/>
        <v>82.78221208665906</v>
      </c>
      <c r="E60" s="32">
        <v>0.73</v>
      </c>
      <c r="F60" s="25">
        <f t="shared" si="8"/>
        <v>100.55096418732784</v>
      </c>
      <c r="G60" s="32">
        <v>0.74</v>
      </c>
      <c r="H60" s="25">
        <f t="shared" si="6"/>
        <v>101.36986301369863</v>
      </c>
      <c r="I60" s="24">
        <v>0.745</v>
      </c>
      <c r="J60" s="26">
        <f t="shared" si="5"/>
        <v>100.67567567567568</v>
      </c>
    </row>
    <row r="61" spans="1:10" ht="15">
      <c r="A61" s="2" t="s">
        <v>30</v>
      </c>
      <c r="B61" s="24">
        <v>1.965</v>
      </c>
      <c r="C61" s="24">
        <v>1.956</v>
      </c>
      <c r="D61" s="25">
        <f t="shared" si="7"/>
        <v>99.54198473282442</v>
      </c>
      <c r="E61" s="24">
        <v>1.98</v>
      </c>
      <c r="F61" s="25">
        <f t="shared" si="8"/>
        <v>101.22699386503066</v>
      </c>
      <c r="G61" s="24">
        <v>2.033</v>
      </c>
      <c r="H61" s="25">
        <f t="shared" si="6"/>
        <v>102.67676767676768</v>
      </c>
      <c r="I61" s="32">
        <v>2.074</v>
      </c>
      <c r="J61" s="26">
        <f t="shared" si="5"/>
        <v>102.01672405312345</v>
      </c>
    </row>
    <row r="62" spans="1:10" ht="15">
      <c r="A62" s="8" t="s">
        <v>77</v>
      </c>
      <c r="B62" s="24">
        <v>1.965</v>
      </c>
      <c r="C62" s="24">
        <v>1.956</v>
      </c>
      <c r="D62" s="25">
        <f t="shared" si="7"/>
        <v>99.54198473282442</v>
      </c>
      <c r="E62" s="24">
        <v>1.98</v>
      </c>
      <c r="F62" s="25">
        <f t="shared" si="8"/>
        <v>101.22699386503066</v>
      </c>
      <c r="G62" s="24">
        <v>2.033</v>
      </c>
      <c r="H62" s="25">
        <f t="shared" si="6"/>
        <v>102.67676767676768</v>
      </c>
      <c r="I62" s="32">
        <v>2.074</v>
      </c>
      <c r="J62" s="26">
        <f t="shared" si="5"/>
        <v>102.01672405312345</v>
      </c>
    </row>
    <row r="63" spans="1:10" ht="15">
      <c r="A63" s="2" t="s">
        <v>31</v>
      </c>
      <c r="B63" s="24">
        <v>3100</v>
      </c>
      <c r="C63" s="24">
        <v>2756</v>
      </c>
      <c r="D63" s="25">
        <f t="shared" si="7"/>
        <v>88.90322580645162</v>
      </c>
      <c r="E63" s="24">
        <v>2788</v>
      </c>
      <c r="F63" s="25">
        <f t="shared" si="8"/>
        <v>101.1611030478955</v>
      </c>
      <c r="G63" s="24">
        <v>2790</v>
      </c>
      <c r="H63" s="25">
        <f t="shared" si="6"/>
        <v>100.07173601147777</v>
      </c>
      <c r="I63" s="24">
        <v>2820</v>
      </c>
      <c r="J63" s="26">
        <f t="shared" si="5"/>
        <v>101.0752688172043</v>
      </c>
    </row>
    <row r="64" spans="1:10" ht="16.5" customHeight="1">
      <c r="A64" s="8" t="s">
        <v>77</v>
      </c>
      <c r="B64" s="24">
        <v>3100</v>
      </c>
      <c r="C64" s="24">
        <v>2756</v>
      </c>
      <c r="D64" s="25">
        <f t="shared" si="7"/>
        <v>88.90322580645162</v>
      </c>
      <c r="E64" s="24">
        <v>2788</v>
      </c>
      <c r="F64" s="25">
        <f t="shared" si="8"/>
        <v>101.1611030478955</v>
      </c>
      <c r="G64" s="24">
        <v>2790</v>
      </c>
      <c r="H64" s="25">
        <f aca="true" t="shared" si="9" ref="H64:H118">G64/E64*100</f>
        <v>100.07173601147777</v>
      </c>
      <c r="I64" s="24">
        <v>2820</v>
      </c>
      <c r="J64" s="26">
        <f aca="true" t="shared" si="10" ref="J64:J118">I64/G64*100</f>
        <v>101.0752688172043</v>
      </c>
    </row>
    <row r="65" spans="1:10" ht="15">
      <c r="A65" s="8"/>
      <c r="B65" s="24"/>
      <c r="C65" s="24"/>
      <c r="D65" s="25"/>
      <c r="E65" s="24"/>
      <c r="F65" s="25"/>
      <c r="G65" s="24"/>
      <c r="H65" s="25"/>
      <c r="I65" s="24"/>
      <c r="J65" s="26"/>
    </row>
    <row r="66" spans="1:10" ht="15">
      <c r="A66" s="8"/>
      <c r="B66" s="24"/>
      <c r="C66" s="24"/>
      <c r="D66" s="25"/>
      <c r="E66" s="24"/>
      <c r="F66" s="25"/>
      <c r="G66" s="24"/>
      <c r="H66" s="25"/>
      <c r="I66" s="24"/>
      <c r="J66" s="26"/>
    </row>
    <row r="67" spans="1:10" ht="15">
      <c r="A67" s="8"/>
      <c r="B67" s="24"/>
      <c r="C67" s="24"/>
      <c r="D67" s="25"/>
      <c r="E67" s="24"/>
      <c r="F67" s="25"/>
      <c r="G67" s="24"/>
      <c r="H67" s="25"/>
      <c r="I67" s="24"/>
      <c r="J67" s="26"/>
    </row>
    <row r="68" spans="1:10" ht="28.5">
      <c r="A68" s="3" t="s">
        <v>72</v>
      </c>
      <c r="B68" s="24"/>
      <c r="C68" s="24"/>
      <c r="D68" s="25"/>
      <c r="E68" s="24"/>
      <c r="F68" s="25"/>
      <c r="G68" s="24"/>
      <c r="H68" s="25"/>
      <c r="I68" s="24"/>
      <c r="J68" s="26"/>
    </row>
    <row r="69" spans="1:10" ht="14.25" customHeight="1">
      <c r="A69" s="2" t="s">
        <v>73</v>
      </c>
      <c r="B69" s="24">
        <v>574</v>
      </c>
      <c r="C69" s="24">
        <v>574</v>
      </c>
      <c r="D69" s="25">
        <f aca="true" t="shared" si="11" ref="D69:D76">C69/B69*100</f>
        <v>100</v>
      </c>
      <c r="E69" s="24">
        <v>640</v>
      </c>
      <c r="F69" s="25">
        <f t="shared" si="8"/>
        <v>111.49825783972125</v>
      </c>
      <c r="G69" s="24">
        <v>690</v>
      </c>
      <c r="H69" s="25">
        <f t="shared" si="9"/>
        <v>107.8125</v>
      </c>
      <c r="I69" s="24">
        <v>732</v>
      </c>
      <c r="J69" s="26">
        <f t="shared" si="10"/>
        <v>106.08695652173914</v>
      </c>
    </row>
    <row r="70" spans="1:10" ht="14.25" customHeight="1">
      <c r="A70" s="8" t="s">
        <v>77</v>
      </c>
      <c r="B70" s="24">
        <v>574</v>
      </c>
      <c r="C70" s="24">
        <v>574</v>
      </c>
      <c r="D70" s="25">
        <f t="shared" si="11"/>
        <v>100</v>
      </c>
      <c r="E70" s="24">
        <v>640</v>
      </c>
      <c r="F70" s="25">
        <f t="shared" si="8"/>
        <v>111.49825783972125</v>
      </c>
      <c r="G70" s="24">
        <v>690</v>
      </c>
      <c r="H70" s="25">
        <f t="shared" si="9"/>
        <v>107.8125</v>
      </c>
      <c r="I70" s="24">
        <v>732</v>
      </c>
      <c r="J70" s="26">
        <f t="shared" si="10"/>
        <v>106.08695652173914</v>
      </c>
    </row>
    <row r="71" spans="1:10" ht="30">
      <c r="A71" s="33" t="s">
        <v>78</v>
      </c>
      <c r="B71" s="24">
        <v>349</v>
      </c>
      <c r="C71" s="24">
        <v>350</v>
      </c>
      <c r="D71" s="25">
        <f t="shared" si="11"/>
        <v>100.2865329512894</v>
      </c>
      <c r="E71" s="24">
        <v>365</v>
      </c>
      <c r="F71" s="25">
        <f t="shared" si="8"/>
        <v>104.28571428571429</v>
      </c>
      <c r="G71" s="24">
        <v>465</v>
      </c>
      <c r="H71" s="25">
        <f t="shared" si="9"/>
        <v>127.3972602739726</v>
      </c>
      <c r="I71" s="24">
        <v>465</v>
      </c>
      <c r="J71" s="26">
        <f t="shared" si="10"/>
        <v>100</v>
      </c>
    </row>
    <row r="72" spans="1:10" ht="14.25" customHeight="1">
      <c r="A72" s="34" t="s">
        <v>77</v>
      </c>
      <c r="B72" s="24">
        <v>349</v>
      </c>
      <c r="C72" s="24">
        <v>350</v>
      </c>
      <c r="D72" s="25">
        <f t="shared" si="11"/>
        <v>100.2865329512894</v>
      </c>
      <c r="E72" s="24">
        <v>365</v>
      </c>
      <c r="F72" s="25">
        <f t="shared" si="8"/>
        <v>104.28571428571429</v>
      </c>
      <c r="G72" s="24">
        <v>465</v>
      </c>
      <c r="H72" s="25">
        <f t="shared" si="9"/>
        <v>127.3972602739726</v>
      </c>
      <c r="I72" s="24">
        <v>465</v>
      </c>
      <c r="J72" s="26">
        <f t="shared" si="10"/>
        <v>100</v>
      </c>
    </row>
    <row r="73" spans="1:10" ht="14.25" customHeight="1">
      <c r="A73" s="2" t="s">
        <v>79</v>
      </c>
      <c r="B73" s="24">
        <v>751</v>
      </c>
      <c r="C73" s="24">
        <v>751</v>
      </c>
      <c r="D73" s="25">
        <f t="shared" si="11"/>
        <v>100</v>
      </c>
      <c r="E73" s="24">
        <v>890</v>
      </c>
      <c r="F73" s="25">
        <f t="shared" si="8"/>
        <v>118.508655126498</v>
      </c>
      <c r="G73" s="24">
        <v>891</v>
      </c>
      <c r="H73" s="25">
        <f t="shared" si="9"/>
        <v>100.11235955056179</v>
      </c>
      <c r="I73" s="24">
        <v>943</v>
      </c>
      <c r="J73" s="26">
        <f t="shared" si="10"/>
        <v>105.8361391694725</v>
      </c>
    </row>
    <row r="74" spans="1:10" ht="14.25" customHeight="1">
      <c r="A74" s="8" t="s">
        <v>77</v>
      </c>
      <c r="B74" s="24">
        <v>751</v>
      </c>
      <c r="C74" s="24">
        <v>751</v>
      </c>
      <c r="D74" s="25">
        <f t="shared" si="11"/>
        <v>100</v>
      </c>
      <c r="E74" s="24">
        <v>890</v>
      </c>
      <c r="F74" s="25">
        <f t="shared" si="8"/>
        <v>118.508655126498</v>
      </c>
      <c r="G74" s="24">
        <v>891</v>
      </c>
      <c r="H74" s="25">
        <f t="shared" si="9"/>
        <v>100.11235955056179</v>
      </c>
      <c r="I74" s="24">
        <v>943</v>
      </c>
      <c r="J74" s="26">
        <f t="shared" si="10"/>
        <v>105.8361391694725</v>
      </c>
    </row>
    <row r="75" spans="1:10" ht="14.25" customHeight="1">
      <c r="A75" s="2" t="s">
        <v>80</v>
      </c>
      <c r="B75" s="24">
        <v>316</v>
      </c>
      <c r="C75" s="24">
        <v>316</v>
      </c>
      <c r="D75" s="25">
        <f t="shared" si="11"/>
        <v>100</v>
      </c>
      <c r="E75" s="24">
        <v>380</v>
      </c>
      <c r="F75" s="25">
        <f t="shared" si="8"/>
        <v>120.25316455696202</v>
      </c>
      <c r="G75" s="24">
        <v>384</v>
      </c>
      <c r="H75" s="25">
        <f t="shared" si="9"/>
        <v>101.05263157894737</v>
      </c>
      <c r="I75" s="24">
        <v>390</v>
      </c>
      <c r="J75" s="26">
        <f t="shared" si="10"/>
        <v>101.5625</v>
      </c>
    </row>
    <row r="76" spans="1:10" ht="14.25" customHeight="1">
      <c r="A76" s="2" t="s">
        <v>81</v>
      </c>
      <c r="B76" s="32">
        <v>141.21</v>
      </c>
      <c r="C76" s="24">
        <v>163.275</v>
      </c>
      <c r="D76" s="25">
        <f t="shared" si="11"/>
        <v>115.6256639048226</v>
      </c>
      <c r="E76" s="32">
        <v>204.07</v>
      </c>
      <c r="F76" s="25">
        <f t="shared" si="8"/>
        <v>124.9854539886694</v>
      </c>
      <c r="G76" s="32">
        <v>221.468</v>
      </c>
      <c r="H76" s="25">
        <f t="shared" si="9"/>
        <v>108.52550595383936</v>
      </c>
      <c r="I76" s="32">
        <v>221.885</v>
      </c>
      <c r="J76" s="26">
        <f t="shared" si="10"/>
        <v>100.18828905304605</v>
      </c>
    </row>
    <row r="77" spans="1:10" ht="16.5" customHeight="1">
      <c r="A77" s="2"/>
      <c r="B77" s="24"/>
      <c r="C77" s="24"/>
      <c r="D77" s="25"/>
      <c r="E77" s="24"/>
      <c r="F77" s="25"/>
      <c r="G77" s="24"/>
      <c r="H77" s="25"/>
      <c r="I77" s="24"/>
      <c r="J77" s="26"/>
    </row>
    <row r="78" spans="1:10" ht="15">
      <c r="A78" s="27" t="s">
        <v>49</v>
      </c>
      <c r="B78" s="24">
        <v>3699600</v>
      </c>
      <c r="C78" s="24">
        <v>4069200</v>
      </c>
      <c r="D78" s="25">
        <f aca="true" t="shared" si="12" ref="D78:D84">C78/B78*100</f>
        <v>109.99026921829386</v>
      </c>
      <c r="E78" s="24">
        <v>4458700</v>
      </c>
      <c r="F78" s="25">
        <f t="shared" si="8"/>
        <v>109.57190602575444</v>
      </c>
      <c r="G78" s="24">
        <v>4883300</v>
      </c>
      <c r="H78" s="25">
        <f t="shared" si="9"/>
        <v>109.52295512144796</v>
      </c>
      <c r="I78" s="24">
        <v>5315500</v>
      </c>
      <c r="J78" s="26">
        <f t="shared" si="10"/>
        <v>108.85057235885569</v>
      </c>
    </row>
    <row r="79" spans="1:10" ht="15">
      <c r="A79" s="27" t="s">
        <v>50</v>
      </c>
      <c r="B79" s="24">
        <v>116400</v>
      </c>
      <c r="C79" s="24">
        <v>127000</v>
      </c>
      <c r="D79" s="25">
        <f t="shared" si="12"/>
        <v>109.10652920962198</v>
      </c>
      <c r="E79" s="24">
        <v>139000</v>
      </c>
      <c r="F79" s="25">
        <f t="shared" si="8"/>
        <v>109.4488188976378</v>
      </c>
      <c r="G79" s="24">
        <v>150800</v>
      </c>
      <c r="H79" s="25">
        <f t="shared" si="9"/>
        <v>108.48920863309353</v>
      </c>
      <c r="I79" s="24">
        <v>163300</v>
      </c>
      <c r="J79" s="26">
        <f t="shared" si="10"/>
        <v>108.28912466843501</v>
      </c>
    </row>
    <row r="80" spans="1:10" ht="15">
      <c r="A80" s="27" t="s">
        <v>51</v>
      </c>
      <c r="B80" s="24">
        <v>538200</v>
      </c>
      <c r="C80" s="24">
        <v>629300</v>
      </c>
      <c r="D80" s="25">
        <f t="shared" si="12"/>
        <v>116.92679301374953</v>
      </c>
      <c r="E80" s="24">
        <v>710400</v>
      </c>
      <c r="F80" s="25">
        <f t="shared" si="8"/>
        <v>112.88733513427619</v>
      </c>
      <c r="G80" s="24">
        <v>804700</v>
      </c>
      <c r="H80" s="25">
        <f t="shared" si="9"/>
        <v>113.2742117117117</v>
      </c>
      <c r="I80" s="24">
        <v>911800</v>
      </c>
      <c r="J80" s="26">
        <f t="shared" si="10"/>
        <v>113.3093078165776</v>
      </c>
    </row>
    <row r="81" spans="1:10" ht="45">
      <c r="A81" s="27" t="s">
        <v>52</v>
      </c>
      <c r="B81" s="24">
        <v>66200</v>
      </c>
      <c r="C81" s="24">
        <v>76200</v>
      </c>
      <c r="D81" s="25">
        <f t="shared" si="12"/>
        <v>115.10574018126889</v>
      </c>
      <c r="E81" s="24">
        <v>81200</v>
      </c>
      <c r="F81" s="25">
        <f t="shared" si="8"/>
        <v>106.56167979002625</v>
      </c>
      <c r="G81" s="24">
        <v>89600</v>
      </c>
      <c r="H81" s="25">
        <f t="shared" si="9"/>
        <v>110.34482758620689</v>
      </c>
      <c r="I81" s="24">
        <v>101700</v>
      </c>
      <c r="J81" s="26">
        <f t="shared" si="10"/>
        <v>113.50446428571428</v>
      </c>
    </row>
    <row r="82" spans="1:10" ht="30">
      <c r="A82" s="27" t="s">
        <v>53</v>
      </c>
      <c r="B82" s="24">
        <v>296500</v>
      </c>
      <c r="C82" s="24">
        <v>345900</v>
      </c>
      <c r="D82" s="25">
        <f t="shared" si="12"/>
        <v>116.66104553119729</v>
      </c>
      <c r="E82" s="24">
        <v>374000</v>
      </c>
      <c r="F82" s="25">
        <f t="shared" si="8"/>
        <v>108.12373518357907</v>
      </c>
      <c r="G82" s="24">
        <v>411400</v>
      </c>
      <c r="H82" s="25">
        <f t="shared" si="9"/>
        <v>110.00000000000001</v>
      </c>
      <c r="I82" s="24">
        <v>456700</v>
      </c>
      <c r="J82" s="26">
        <f t="shared" si="10"/>
        <v>111.01118133203695</v>
      </c>
    </row>
    <row r="83" spans="1:10" ht="30.75" customHeight="1">
      <c r="A83" s="27" t="s">
        <v>54</v>
      </c>
      <c r="B83" s="24">
        <v>1727700</v>
      </c>
      <c r="C83" s="24">
        <v>1413100</v>
      </c>
      <c r="D83" s="25">
        <f t="shared" si="12"/>
        <v>81.79082016553801</v>
      </c>
      <c r="E83" s="24">
        <v>1029800</v>
      </c>
      <c r="F83" s="25">
        <f t="shared" si="8"/>
        <v>72.87523883660039</v>
      </c>
      <c r="G83" s="24">
        <v>1046500</v>
      </c>
      <c r="H83" s="25">
        <f t="shared" si="9"/>
        <v>101.62167411147796</v>
      </c>
      <c r="I83" s="24">
        <v>1421000</v>
      </c>
      <c r="J83" s="26">
        <f t="shared" si="10"/>
        <v>135.7859531772575</v>
      </c>
    </row>
    <row r="84" spans="1:10" ht="30">
      <c r="A84" s="27" t="s">
        <v>57</v>
      </c>
      <c r="B84" s="24">
        <v>1094800</v>
      </c>
      <c r="C84" s="24">
        <v>919900</v>
      </c>
      <c r="D84" s="25">
        <f t="shared" si="12"/>
        <v>84.02447935696019</v>
      </c>
      <c r="E84" s="24">
        <v>998200</v>
      </c>
      <c r="F84" s="25">
        <f t="shared" si="8"/>
        <v>108.51179476030003</v>
      </c>
      <c r="G84" s="24">
        <v>1122400</v>
      </c>
      <c r="H84" s="25">
        <f t="shared" si="9"/>
        <v>112.44239631336406</v>
      </c>
      <c r="I84" s="24">
        <v>1357900</v>
      </c>
      <c r="J84" s="26">
        <f t="shared" si="10"/>
        <v>120.98182466143976</v>
      </c>
    </row>
    <row r="85" spans="1:10" ht="15">
      <c r="A85" s="27"/>
      <c r="B85" s="24"/>
      <c r="C85" s="24"/>
      <c r="D85" s="25"/>
      <c r="E85" s="24"/>
      <c r="F85" s="25"/>
      <c r="G85" s="24"/>
      <c r="H85" s="25"/>
      <c r="I85" s="24"/>
      <c r="J85" s="26"/>
    </row>
    <row r="86" spans="1:10" ht="30">
      <c r="A86" s="35" t="s">
        <v>111</v>
      </c>
      <c r="B86" s="24">
        <v>61</v>
      </c>
      <c r="C86" s="24">
        <v>61</v>
      </c>
      <c r="D86" s="25">
        <v>100</v>
      </c>
      <c r="E86" s="24">
        <v>61</v>
      </c>
      <c r="F86" s="25">
        <v>100</v>
      </c>
      <c r="G86" s="24">
        <v>62</v>
      </c>
      <c r="H86" s="25">
        <v>101.6</v>
      </c>
      <c r="I86" s="24">
        <v>62</v>
      </c>
      <c r="J86" s="26">
        <v>100</v>
      </c>
    </row>
    <row r="87" spans="1:10" ht="60">
      <c r="A87" s="35" t="s">
        <v>110</v>
      </c>
      <c r="B87" s="24">
        <v>19.6</v>
      </c>
      <c r="C87" s="24">
        <v>19.9</v>
      </c>
      <c r="D87" s="25"/>
      <c r="E87" s="25">
        <v>20</v>
      </c>
      <c r="F87" s="25"/>
      <c r="G87" s="24">
        <v>20.2</v>
      </c>
      <c r="H87" s="25"/>
      <c r="I87" s="24">
        <v>20.3</v>
      </c>
      <c r="J87" s="26"/>
    </row>
    <row r="88" spans="1:10" ht="60">
      <c r="A88" s="35" t="s">
        <v>112</v>
      </c>
      <c r="B88" s="24">
        <v>12.1</v>
      </c>
      <c r="C88" s="24">
        <v>18.4</v>
      </c>
      <c r="D88" s="25">
        <v>152</v>
      </c>
      <c r="E88" s="24">
        <v>20</v>
      </c>
      <c r="F88" s="25">
        <v>108.7</v>
      </c>
      <c r="G88" s="24">
        <v>22</v>
      </c>
      <c r="H88" s="25">
        <v>110</v>
      </c>
      <c r="I88" s="24">
        <v>24</v>
      </c>
      <c r="J88" s="26">
        <v>109</v>
      </c>
    </row>
    <row r="89" spans="1:10" ht="16.5" customHeight="1">
      <c r="A89" s="3" t="s">
        <v>3</v>
      </c>
      <c r="B89" s="24"/>
      <c r="C89" s="24"/>
      <c r="D89" s="25"/>
      <c r="E89" s="24"/>
      <c r="F89" s="25"/>
      <c r="G89" s="24"/>
      <c r="H89" s="25"/>
      <c r="I89" s="24"/>
      <c r="J89" s="26"/>
    </row>
    <row r="90" spans="1:10" ht="30">
      <c r="A90" s="2" t="s">
        <v>4</v>
      </c>
      <c r="B90" s="24">
        <v>2.218</v>
      </c>
      <c r="C90" s="24">
        <v>2.258</v>
      </c>
      <c r="D90" s="25">
        <f>C90/B90*100</f>
        <v>101.8034265103697</v>
      </c>
      <c r="E90" s="24">
        <v>2.299</v>
      </c>
      <c r="F90" s="25">
        <f t="shared" si="8"/>
        <v>101.81576616474757</v>
      </c>
      <c r="G90" s="32">
        <v>2.319</v>
      </c>
      <c r="H90" s="25">
        <f t="shared" si="9"/>
        <v>100.8699434536755</v>
      </c>
      <c r="I90" s="24">
        <v>2.319</v>
      </c>
      <c r="J90" s="26">
        <f t="shared" si="10"/>
        <v>100</v>
      </c>
    </row>
    <row r="91" spans="1:10" ht="14.25">
      <c r="A91" s="7" t="s">
        <v>5</v>
      </c>
      <c r="B91" s="24"/>
      <c r="C91" s="24"/>
      <c r="D91" s="25"/>
      <c r="E91" s="24"/>
      <c r="F91" s="25"/>
      <c r="G91" s="24"/>
      <c r="H91" s="25"/>
      <c r="I91" s="24"/>
      <c r="J91" s="26"/>
    </row>
    <row r="92" spans="1:10" ht="15">
      <c r="A92" s="2" t="s">
        <v>6</v>
      </c>
      <c r="B92" s="32">
        <v>5.9</v>
      </c>
      <c r="C92" s="32">
        <v>5.9</v>
      </c>
      <c r="D92" s="25">
        <f>C92/B92*100</f>
        <v>100</v>
      </c>
      <c r="E92" s="32">
        <v>6</v>
      </c>
      <c r="F92" s="25">
        <f t="shared" si="8"/>
        <v>101.69491525423729</v>
      </c>
      <c r="G92" s="32">
        <v>6</v>
      </c>
      <c r="H92" s="25">
        <f t="shared" si="9"/>
        <v>100</v>
      </c>
      <c r="I92" s="32">
        <v>6.1</v>
      </c>
      <c r="J92" s="26">
        <f t="shared" si="10"/>
        <v>101.66666666666666</v>
      </c>
    </row>
    <row r="93" spans="1:10" ht="15">
      <c r="A93" s="2" t="s">
        <v>7</v>
      </c>
      <c r="B93" s="24">
        <v>0.76</v>
      </c>
      <c r="C93" s="24">
        <v>0.688</v>
      </c>
      <c r="D93" s="25">
        <f>C93/B93*100</f>
        <v>90.52631578947367</v>
      </c>
      <c r="E93" s="24">
        <v>0.66</v>
      </c>
      <c r="F93" s="25">
        <f t="shared" si="8"/>
        <v>95.93023255813955</v>
      </c>
      <c r="G93" s="24">
        <v>0.586</v>
      </c>
      <c r="H93" s="25">
        <f t="shared" si="9"/>
        <v>88.78787878787878</v>
      </c>
      <c r="I93" s="24">
        <v>0.57</v>
      </c>
      <c r="J93" s="26">
        <f t="shared" si="10"/>
        <v>97.26962457337883</v>
      </c>
    </row>
    <row r="94" spans="1:10" ht="15">
      <c r="A94" s="2" t="s">
        <v>8</v>
      </c>
      <c r="B94" s="24">
        <v>1.25</v>
      </c>
      <c r="C94" s="24">
        <v>1.309</v>
      </c>
      <c r="D94" s="25">
        <f>C94/B94*100</f>
        <v>104.71999999999998</v>
      </c>
      <c r="E94" s="24">
        <v>1.245</v>
      </c>
      <c r="F94" s="25">
        <f t="shared" si="8"/>
        <v>95.11077158135983</v>
      </c>
      <c r="G94" s="24">
        <v>1.3</v>
      </c>
      <c r="H94" s="25">
        <f t="shared" si="9"/>
        <v>104.41767068273091</v>
      </c>
      <c r="I94" s="24">
        <v>1.3</v>
      </c>
      <c r="J94" s="26">
        <f t="shared" si="10"/>
        <v>100</v>
      </c>
    </row>
    <row r="95" spans="1:10" ht="15">
      <c r="A95" s="2"/>
      <c r="B95" s="24"/>
      <c r="C95" s="24"/>
      <c r="D95" s="25"/>
      <c r="E95" s="24"/>
      <c r="F95" s="25"/>
      <c r="G95" s="24"/>
      <c r="H95" s="25"/>
      <c r="I95" s="24"/>
      <c r="J95" s="26"/>
    </row>
    <row r="96" spans="1:10" ht="14.25">
      <c r="A96" s="7" t="s">
        <v>9</v>
      </c>
      <c r="B96" s="24"/>
      <c r="C96" s="24"/>
      <c r="D96" s="25"/>
      <c r="E96" s="24"/>
      <c r="F96" s="25"/>
      <c r="G96" s="24"/>
      <c r="H96" s="25"/>
      <c r="I96" s="24"/>
      <c r="J96" s="26"/>
    </row>
    <row r="97" spans="1:10" ht="16.5" customHeight="1">
      <c r="A97" s="8" t="s">
        <v>8</v>
      </c>
      <c r="B97" s="24">
        <v>0.292</v>
      </c>
      <c r="C97" s="24">
        <v>0.305</v>
      </c>
      <c r="D97" s="25">
        <f>C97/B97*100</f>
        <v>104.45205479452055</v>
      </c>
      <c r="E97" s="24">
        <v>0.347</v>
      </c>
      <c r="F97" s="25">
        <f t="shared" si="8"/>
        <v>113.77049180327867</v>
      </c>
      <c r="G97" s="24">
        <v>0.32</v>
      </c>
      <c r="H97" s="25">
        <f t="shared" si="9"/>
        <v>92.21902017291067</v>
      </c>
      <c r="I97" s="24">
        <v>0.31</v>
      </c>
      <c r="J97" s="26">
        <f t="shared" si="10"/>
        <v>96.875</v>
      </c>
    </row>
    <row r="98" spans="1:10" ht="16.5" customHeight="1">
      <c r="A98" s="8"/>
      <c r="B98" s="24"/>
      <c r="C98" s="24"/>
      <c r="D98" s="25"/>
      <c r="E98" s="24"/>
      <c r="F98" s="25"/>
      <c r="G98" s="24"/>
      <c r="H98" s="25"/>
      <c r="I98" s="24"/>
      <c r="J98" s="26"/>
    </row>
    <row r="99" spans="1:10" ht="45">
      <c r="A99" s="2" t="s">
        <v>10</v>
      </c>
      <c r="B99" s="24">
        <v>86</v>
      </c>
      <c r="C99" s="24">
        <v>86</v>
      </c>
      <c r="D99" s="25"/>
      <c r="E99" s="24">
        <v>84</v>
      </c>
      <c r="F99" s="25"/>
      <c r="G99" s="24">
        <v>84</v>
      </c>
      <c r="H99" s="25"/>
      <c r="I99" s="24">
        <v>82</v>
      </c>
      <c r="J99" s="26"/>
    </row>
    <row r="100" spans="1:10" ht="14.25">
      <c r="A100" s="7" t="s">
        <v>11</v>
      </c>
      <c r="B100" s="24"/>
      <c r="C100" s="24"/>
      <c r="D100" s="25"/>
      <c r="E100" s="24"/>
      <c r="F100" s="25"/>
      <c r="G100" s="24"/>
      <c r="H100" s="25"/>
      <c r="I100" s="24"/>
      <c r="J100" s="26"/>
    </row>
    <row r="101" spans="1:10" ht="30">
      <c r="A101" s="2" t="s">
        <v>12</v>
      </c>
      <c r="B101" s="32">
        <v>39.29</v>
      </c>
      <c r="C101" s="32">
        <v>35</v>
      </c>
      <c r="D101" s="25">
        <f>C101/B101*100</f>
        <v>89.08119114278442</v>
      </c>
      <c r="E101" s="32">
        <v>29.7</v>
      </c>
      <c r="F101" s="25">
        <f t="shared" si="8"/>
        <v>84.85714285714285</v>
      </c>
      <c r="G101" s="32">
        <v>31.5</v>
      </c>
      <c r="H101" s="25">
        <f t="shared" si="9"/>
        <v>106.06060606060606</v>
      </c>
      <c r="I101" s="32">
        <v>33.7</v>
      </c>
      <c r="J101" s="26">
        <f t="shared" si="10"/>
        <v>106.984126984127</v>
      </c>
    </row>
    <row r="102" spans="1:10" ht="28.5" customHeight="1">
      <c r="A102" s="2" t="s">
        <v>13</v>
      </c>
      <c r="B102" s="32">
        <v>21.06</v>
      </c>
      <c r="C102" s="32">
        <v>20.58</v>
      </c>
      <c r="D102" s="25">
        <f>C102/B102*100</f>
        <v>97.72079772079772</v>
      </c>
      <c r="E102" s="32">
        <v>19.6</v>
      </c>
      <c r="F102" s="25">
        <f t="shared" si="8"/>
        <v>95.23809523809526</v>
      </c>
      <c r="G102" s="32">
        <v>19</v>
      </c>
      <c r="H102" s="25">
        <f t="shared" si="9"/>
        <v>96.93877551020408</v>
      </c>
      <c r="I102" s="32">
        <v>20.4</v>
      </c>
      <c r="J102" s="26">
        <f t="shared" si="10"/>
        <v>107.36842105263158</v>
      </c>
    </row>
    <row r="103" spans="1:10" ht="30">
      <c r="A103" s="2" t="s">
        <v>14</v>
      </c>
      <c r="B103" s="24">
        <v>22.2</v>
      </c>
      <c r="C103" s="24">
        <v>22.7</v>
      </c>
      <c r="D103" s="25">
        <f>C103/B103*100</f>
        <v>102.25225225225225</v>
      </c>
      <c r="E103" s="24">
        <v>22.7</v>
      </c>
      <c r="F103" s="25">
        <f t="shared" si="8"/>
        <v>100</v>
      </c>
      <c r="G103" s="24">
        <v>22.9</v>
      </c>
      <c r="H103" s="25">
        <f t="shared" si="9"/>
        <v>100.88105726872247</v>
      </c>
      <c r="I103" s="24">
        <v>22.9</v>
      </c>
      <c r="J103" s="26">
        <f t="shared" si="10"/>
        <v>100</v>
      </c>
    </row>
    <row r="104" spans="1:10" ht="28.5">
      <c r="A104" s="7" t="s">
        <v>15</v>
      </c>
      <c r="B104" s="24"/>
      <c r="C104" s="24"/>
      <c r="D104" s="25"/>
      <c r="E104" s="24"/>
      <c r="F104" s="25"/>
      <c r="G104" s="24"/>
      <c r="H104" s="25"/>
      <c r="I104" s="24"/>
      <c r="J104" s="26"/>
    </row>
    <row r="105" spans="1:10" ht="16.5" customHeight="1">
      <c r="A105" s="2" t="s">
        <v>23</v>
      </c>
      <c r="B105" s="24">
        <v>9.22</v>
      </c>
      <c r="C105" s="24">
        <v>9.17</v>
      </c>
      <c r="D105" s="25">
        <f aca="true" t="shared" si="13" ref="D105:D118">C105/B105*100</f>
        <v>99.45770065075921</v>
      </c>
      <c r="E105" s="24">
        <v>9.16</v>
      </c>
      <c r="F105" s="25">
        <f aca="true" t="shared" si="14" ref="F105:F127">E105/C105*100</f>
        <v>99.89094874591058</v>
      </c>
      <c r="G105" s="24">
        <v>9.14</v>
      </c>
      <c r="H105" s="25">
        <f t="shared" si="9"/>
        <v>99.78165938864629</v>
      </c>
      <c r="I105" s="24">
        <v>9.13</v>
      </c>
      <c r="J105" s="26">
        <f t="shared" si="10"/>
        <v>99.89059080962801</v>
      </c>
    </row>
    <row r="106" spans="1:10" ht="16.5" customHeight="1">
      <c r="A106" s="2" t="s">
        <v>83</v>
      </c>
      <c r="B106" s="24">
        <v>530</v>
      </c>
      <c r="C106" s="24">
        <v>530</v>
      </c>
      <c r="D106" s="25">
        <f t="shared" si="13"/>
        <v>100</v>
      </c>
      <c r="E106" s="24">
        <v>530</v>
      </c>
      <c r="F106" s="25">
        <f t="shared" si="14"/>
        <v>100</v>
      </c>
      <c r="G106" s="24">
        <v>530</v>
      </c>
      <c r="H106" s="25">
        <f t="shared" si="9"/>
        <v>100</v>
      </c>
      <c r="I106" s="24">
        <v>530</v>
      </c>
      <c r="J106" s="26">
        <f t="shared" si="10"/>
        <v>100</v>
      </c>
    </row>
    <row r="107" spans="1:10" ht="28.5" customHeight="1">
      <c r="A107" s="2" t="s">
        <v>32</v>
      </c>
      <c r="B107" s="24">
        <v>23.3</v>
      </c>
      <c r="C107" s="24">
        <v>23.4</v>
      </c>
      <c r="D107" s="25">
        <f t="shared" si="13"/>
        <v>100.42918454935621</v>
      </c>
      <c r="E107" s="24">
        <v>23.5</v>
      </c>
      <c r="F107" s="25">
        <f t="shared" si="14"/>
        <v>100.42735042735043</v>
      </c>
      <c r="G107" s="24">
        <v>23.6</v>
      </c>
      <c r="H107" s="25">
        <f t="shared" si="9"/>
        <v>100.42553191489363</v>
      </c>
      <c r="I107" s="24">
        <v>23.7</v>
      </c>
      <c r="J107" s="26">
        <f t="shared" si="10"/>
        <v>100.42372881355932</v>
      </c>
    </row>
    <row r="108" spans="1:10" ht="15">
      <c r="A108" s="2" t="s">
        <v>24</v>
      </c>
      <c r="B108" s="25">
        <v>4</v>
      </c>
      <c r="C108" s="24">
        <v>4.1</v>
      </c>
      <c r="D108" s="25">
        <f t="shared" si="13"/>
        <v>102.49999999999999</v>
      </c>
      <c r="E108" s="24">
        <v>5.6</v>
      </c>
      <c r="F108" s="25">
        <f t="shared" si="14"/>
        <v>136.58536585365854</v>
      </c>
      <c r="G108" s="24">
        <v>6.1</v>
      </c>
      <c r="H108" s="25">
        <f t="shared" si="9"/>
        <v>108.92857142857142</v>
      </c>
      <c r="I108" s="24">
        <v>6.1</v>
      </c>
      <c r="J108" s="26">
        <f t="shared" si="10"/>
        <v>100</v>
      </c>
    </row>
    <row r="109" spans="1:10" ht="16.5" customHeight="1">
      <c r="A109" s="2" t="s">
        <v>25</v>
      </c>
      <c r="B109" s="24">
        <v>8.8</v>
      </c>
      <c r="C109" s="24">
        <v>8.8</v>
      </c>
      <c r="D109" s="25">
        <f t="shared" si="13"/>
        <v>100</v>
      </c>
      <c r="E109" s="24">
        <v>11.4</v>
      </c>
      <c r="F109" s="25">
        <f t="shared" si="14"/>
        <v>129.54545454545453</v>
      </c>
      <c r="G109" s="24">
        <v>12.1</v>
      </c>
      <c r="H109" s="25">
        <f t="shared" si="9"/>
        <v>106.14035087719299</v>
      </c>
      <c r="I109" s="24">
        <v>12.1</v>
      </c>
      <c r="J109" s="26">
        <f t="shared" si="10"/>
        <v>100</v>
      </c>
    </row>
    <row r="110" spans="1:10" ht="30" customHeight="1">
      <c r="A110" s="2" t="s">
        <v>16</v>
      </c>
      <c r="B110" s="36">
        <v>538.5</v>
      </c>
      <c r="C110" s="36">
        <v>565</v>
      </c>
      <c r="D110" s="25">
        <f t="shared" si="13"/>
        <v>104.92107706592387</v>
      </c>
      <c r="E110" s="36">
        <v>552.5</v>
      </c>
      <c r="F110" s="25">
        <f t="shared" si="14"/>
        <v>97.78761061946902</v>
      </c>
      <c r="G110" s="36">
        <v>546.5</v>
      </c>
      <c r="H110" s="25">
        <f t="shared" si="9"/>
        <v>98.91402714932127</v>
      </c>
      <c r="I110" s="36">
        <v>540.5</v>
      </c>
      <c r="J110" s="26">
        <f t="shared" si="10"/>
        <v>98.90210430009148</v>
      </c>
    </row>
    <row r="111" spans="1:10" ht="28.5" customHeight="1">
      <c r="A111" s="2" t="s">
        <v>82</v>
      </c>
      <c r="B111" s="24">
        <v>2014</v>
      </c>
      <c r="C111" s="24">
        <v>2034</v>
      </c>
      <c r="D111" s="25">
        <f t="shared" si="13"/>
        <v>100.9930486593843</v>
      </c>
      <c r="E111" s="24">
        <v>2094</v>
      </c>
      <c r="F111" s="25">
        <f t="shared" si="14"/>
        <v>102.94985250737463</v>
      </c>
      <c r="G111" s="24">
        <v>2094</v>
      </c>
      <c r="H111" s="25">
        <f t="shared" si="9"/>
        <v>100</v>
      </c>
      <c r="I111" s="24">
        <v>2094</v>
      </c>
      <c r="J111" s="26">
        <f t="shared" si="10"/>
        <v>100</v>
      </c>
    </row>
    <row r="112" spans="1:10" ht="30" customHeight="1">
      <c r="A112" s="2" t="s">
        <v>69</v>
      </c>
      <c r="B112" s="24">
        <v>1032.6</v>
      </c>
      <c r="C112" s="24">
        <v>1027.8</v>
      </c>
      <c r="D112" s="25">
        <f t="shared" si="13"/>
        <v>99.53515398024405</v>
      </c>
      <c r="E112" s="25">
        <v>1026</v>
      </c>
      <c r="F112" s="25">
        <f t="shared" si="14"/>
        <v>99.82486865148861</v>
      </c>
      <c r="G112" s="24">
        <v>1024.3</v>
      </c>
      <c r="H112" s="25">
        <f t="shared" si="9"/>
        <v>99.83430799220272</v>
      </c>
      <c r="I112" s="24">
        <v>1022.5</v>
      </c>
      <c r="J112" s="26">
        <f t="shared" si="10"/>
        <v>99.82427023333008</v>
      </c>
    </row>
    <row r="113" spans="1:10" ht="21" customHeight="1">
      <c r="A113" s="2" t="s">
        <v>84</v>
      </c>
      <c r="B113" s="24">
        <v>30</v>
      </c>
      <c r="C113" s="24">
        <v>31</v>
      </c>
      <c r="D113" s="25"/>
      <c r="E113" s="24">
        <v>32</v>
      </c>
      <c r="F113" s="25"/>
      <c r="G113" s="24">
        <v>33</v>
      </c>
      <c r="H113" s="25"/>
      <c r="I113" s="24">
        <v>34</v>
      </c>
      <c r="J113" s="26"/>
    </row>
    <row r="114" spans="1:10" ht="28.5">
      <c r="A114" s="3" t="s">
        <v>114</v>
      </c>
      <c r="B114" s="24">
        <v>1148</v>
      </c>
      <c r="C114" s="24">
        <v>1175</v>
      </c>
      <c r="D114" s="25">
        <f t="shared" si="13"/>
        <v>102.35191637630663</v>
      </c>
      <c r="E114" s="24">
        <v>1177</v>
      </c>
      <c r="F114" s="25">
        <f t="shared" si="14"/>
        <v>100.17021276595746</v>
      </c>
      <c r="G114" s="24">
        <v>1170</v>
      </c>
      <c r="H114" s="25">
        <f t="shared" si="9"/>
        <v>99.4052676295667</v>
      </c>
      <c r="I114" s="24">
        <v>1170</v>
      </c>
      <c r="J114" s="26">
        <f t="shared" si="10"/>
        <v>100</v>
      </c>
    </row>
    <row r="115" spans="1:10" ht="28.5" customHeight="1">
      <c r="A115" s="8" t="s">
        <v>58</v>
      </c>
      <c r="B115" s="24">
        <v>46</v>
      </c>
      <c r="C115" s="24">
        <v>46</v>
      </c>
      <c r="D115" s="25">
        <f t="shared" si="13"/>
        <v>100</v>
      </c>
      <c r="E115" s="24">
        <v>46</v>
      </c>
      <c r="F115" s="25">
        <f t="shared" si="14"/>
        <v>100</v>
      </c>
      <c r="G115" s="24">
        <v>46</v>
      </c>
      <c r="H115" s="25">
        <f t="shared" si="9"/>
        <v>100</v>
      </c>
      <c r="I115" s="24">
        <v>46</v>
      </c>
      <c r="J115" s="26">
        <f t="shared" si="10"/>
        <v>100</v>
      </c>
    </row>
    <row r="116" spans="1:10" ht="28.5" customHeight="1">
      <c r="A116" s="8" t="s">
        <v>59</v>
      </c>
      <c r="B116" s="24">
        <v>69</v>
      </c>
      <c r="C116" s="24">
        <v>70</v>
      </c>
      <c r="D116" s="25">
        <f t="shared" si="13"/>
        <v>101.44927536231884</v>
      </c>
      <c r="E116" s="24">
        <v>66</v>
      </c>
      <c r="F116" s="25">
        <f t="shared" si="14"/>
        <v>94.28571428571428</v>
      </c>
      <c r="G116" s="24">
        <v>65</v>
      </c>
      <c r="H116" s="25">
        <f t="shared" si="9"/>
        <v>98.48484848484848</v>
      </c>
      <c r="I116" s="24">
        <v>65</v>
      </c>
      <c r="J116" s="26">
        <f t="shared" si="10"/>
        <v>100</v>
      </c>
    </row>
    <row r="117" spans="1:10" ht="27.75" customHeight="1">
      <c r="A117" s="8" t="s">
        <v>60</v>
      </c>
      <c r="B117" s="24">
        <v>1033</v>
      </c>
      <c r="C117" s="24">
        <v>1059</v>
      </c>
      <c r="D117" s="25">
        <f t="shared" si="13"/>
        <v>102.51694094869312</v>
      </c>
      <c r="E117" s="24">
        <v>1065</v>
      </c>
      <c r="F117" s="25">
        <f t="shared" si="14"/>
        <v>100.56657223796034</v>
      </c>
      <c r="G117" s="24">
        <v>1059</v>
      </c>
      <c r="H117" s="25">
        <f t="shared" si="9"/>
        <v>99.43661971830986</v>
      </c>
      <c r="I117" s="24">
        <v>1059</v>
      </c>
      <c r="J117" s="26">
        <f t="shared" si="10"/>
        <v>100</v>
      </c>
    </row>
    <row r="118" spans="1:10" ht="15">
      <c r="A118" s="8" t="s">
        <v>113</v>
      </c>
      <c r="B118" s="24">
        <v>3202</v>
      </c>
      <c r="C118" s="24">
        <v>3207</v>
      </c>
      <c r="D118" s="25">
        <f t="shared" si="13"/>
        <v>100.15615240474702</v>
      </c>
      <c r="E118" s="24">
        <v>3236</v>
      </c>
      <c r="F118" s="25">
        <f t="shared" si="14"/>
        <v>100.90427190520737</v>
      </c>
      <c r="G118" s="24">
        <v>3265</v>
      </c>
      <c r="H118" s="25">
        <f t="shared" si="9"/>
        <v>100.89616810877627</v>
      </c>
      <c r="I118" s="24">
        <v>3294</v>
      </c>
      <c r="J118" s="26">
        <f t="shared" si="10"/>
        <v>100.88820826952526</v>
      </c>
    </row>
    <row r="119" spans="1:10" ht="14.25">
      <c r="A119" s="3" t="s">
        <v>61</v>
      </c>
      <c r="B119" s="24"/>
      <c r="C119" s="24"/>
      <c r="D119" s="25"/>
      <c r="E119" s="24"/>
      <c r="F119" s="25"/>
      <c r="G119" s="24"/>
      <c r="H119" s="25"/>
      <c r="I119" s="24"/>
      <c r="J119" s="26"/>
    </row>
    <row r="120" spans="1:10" ht="15">
      <c r="A120" s="2" t="s">
        <v>62</v>
      </c>
      <c r="B120" s="41">
        <v>82.1</v>
      </c>
      <c r="C120" s="41">
        <v>82.3</v>
      </c>
      <c r="D120" s="42">
        <f aca="true" t="shared" si="15" ref="D120:D127">C120/B120*100</f>
        <v>100.24360535931791</v>
      </c>
      <c r="E120" s="41">
        <v>82.6</v>
      </c>
      <c r="F120" s="42">
        <f t="shared" si="14"/>
        <v>100.36452004860269</v>
      </c>
      <c r="G120" s="41">
        <v>83</v>
      </c>
      <c r="H120" s="42">
        <f aca="true" t="shared" si="16" ref="H120:H127">G120/E120*100</f>
        <v>100.48426150121065</v>
      </c>
      <c r="I120" s="41">
        <v>84</v>
      </c>
      <c r="J120" s="43">
        <f aca="true" t="shared" si="17" ref="J120:J127">I120/G120*100</f>
        <v>101.20481927710843</v>
      </c>
    </row>
    <row r="121" spans="1:10" ht="15">
      <c r="A121" s="2" t="s">
        <v>63</v>
      </c>
      <c r="B121" s="41">
        <v>182</v>
      </c>
      <c r="C121" s="41">
        <v>194</v>
      </c>
      <c r="D121" s="42">
        <f t="shared" si="15"/>
        <v>106.5934065934066</v>
      </c>
      <c r="E121" s="41">
        <v>235.7</v>
      </c>
      <c r="F121" s="42">
        <f t="shared" si="14"/>
        <v>121.49484536082473</v>
      </c>
      <c r="G121" s="41">
        <v>235.7</v>
      </c>
      <c r="H121" s="42">
        <f t="shared" si="16"/>
        <v>100</v>
      </c>
      <c r="I121" s="41">
        <v>236.3</v>
      </c>
      <c r="J121" s="43">
        <f t="shared" si="17"/>
        <v>100.25456088247773</v>
      </c>
    </row>
    <row r="122" spans="1:10" ht="15">
      <c r="A122" s="2" t="s">
        <v>64</v>
      </c>
      <c r="B122" s="41">
        <v>49</v>
      </c>
      <c r="C122" s="41">
        <v>52.2</v>
      </c>
      <c r="D122" s="42">
        <f t="shared" si="15"/>
        <v>106.53061224489797</v>
      </c>
      <c r="E122" s="41">
        <v>54</v>
      </c>
      <c r="F122" s="42">
        <f t="shared" si="14"/>
        <v>103.44827586206895</v>
      </c>
      <c r="G122" s="41">
        <v>55.5</v>
      </c>
      <c r="H122" s="42">
        <f t="shared" si="16"/>
        <v>102.77777777777777</v>
      </c>
      <c r="I122" s="41">
        <v>56.5</v>
      </c>
      <c r="J122" s="43">
        <f t="shared" si="17"/>
        <v>101.8018018018018</v>
      </c>
    </row>
    <row r="123" spans="1:10" ht="15.75" customHeight="1">
      <c r="A123" s="2" t="s">
        <v>67</v>
      </c>
      <c r="B123" s="41">
        <v>192</v>
      </c>
      <c r="C123" s="41">
        <v>192</v>
      </c>
      <c r="D123" s="42">
        <f t="shared" si="15"/>
        <v>100</v>
      </c>
      <c r="E123" s="41">
        <v>192</v>
      </c>
      <c r="F123" s="42">
        <f t="shared" si="14"/>
        <v>100</v>
      </c>
      <c r="G123" s="41">
        <v>192</v>
      </c>
      <c r="H123" s="42">
        <f t="shared" si="16"/>
        <v>100</v>
      </c>
      <c r="I123" s="41">
        <v>192</v>
      </c>
      <c r="J123" s="43">
        <f t="shared" si="17"/>
        <v>100</v>
      </c>
    </row>
    <row r="124" spans="1:10" ht="15">
      <c r="A124" s="8" t="s">
        <v>109</v>
      </c>
      <c r="B124" s="41">
        <v>190</v>
      </c>
      <c r="C124" s="41">
        <v>190</v>
      </c>
      <c r="D124" s="42">
        <f t="shared" si="15"/>
        <v>100</v>
      </c>
      <c r="E124" s="41">
        <v>190</v>
      </c>
      <c r="F124" s="42">
        <f t="shared" si="14"/>
        <v>100</v>
      </c>
      <c r="G124" s="41">
        <v>190</v>
      </c>
      <c r="H124" s="42">
        <f t="shared" si="16"/>
        <v>100</v>
      </c>
      <c r="I124" s="41">
        <v>190</v>
      </c>
      <c r="J124" s="43">
        <f t="shared" si="17"/>
        <v>100</v>
      </c>
    </row>
    <row r="125" spans="1:10" ht="30">
      <c r="A125" s="4" t="s">
        <v>65</v>
      </c>
      <c r="B125" s="24">
        <v>86.6</v>
      </c>
      <c r="C125" s="24">
        <v>86.6</v>
      </c>
      <c r="D125" s="25">
        <f t="shared" si="15"/>
        <v>100</v>
      </c>
      <c r="E125" s="24">
        <v>86.7</v>
      </c>
      <c r="F125" s="25">
        <f t="shared" si="14"/>
        <v>100.11547344110856</v>
      </c>
      <c r="G125" s="24">
        <v>87</v>
      </c>
      <c r="H125" s="25">
        <f t="shared" si="16"/>
        <v>100.34602076124568</v>
      </c>
      <c r="I125" s="24">
        <v>87.5</v>
      </c>
      <c r="J125" s="26">
        <f t="shared" si="17"/>
        <v>100.57471264367817</v>
      </c>
    </row>
    <row r="126" spans="1:10" ht="30">
      <c r="A126" s="4" t="s">
        <v>70</v>
      </c>
      <c r="B126" s="24">
        <v>649.2</v>
      </c>
      <c r="C126" s="24">
        <v>676.1</v>
      </c>
      <c r="D126" s="25">
        <f t="shared" si="15"/>
        <v>104.14356130622305</v>
      </c>
      <c r="E126" s="24">
        <v>777.9</v>
      </c>
      <c r="F126" s="25">
        <f t="shared" si="14"/>
        <v>115.0569442390179</v>
      </c>
      <c r="G126" s="24">
        <v>867.3</v>
      </c>
      <c r="H126" s="25">
        <f t="shared" si="16"/>
        <v>111.49247975318164</v>
      </c>
      <c r="I126" s="24">
        <v>914.9</v>
      </c>
      <c r="J126" s="26">
        <f t="shared" si="17"/>
        <v>105.48829701372075</v>
      </c>
    </row>
    <row r="127" spans="1:10" ht="30">
      <c r="A127" s="4" t="s">
        <v>71</v>
      </c>
      <c r="B127" s="24">
        <v>114.6</v>
      </c>
      <c r="C127" s="24">
        <v>116.6</v>
      </c>
      <c r="D127" s="25">
        <f t="shared" si="15"/>
        <v>101.74520069808028</v>
      </c>
      <c r="E127" s="24">
        <v>120.1</v>
      </c>
      <c r="F127" s="25">
        <f t="shared" si="14"/>
        <v>103.00171526586621</v>
      </c>
      <c r="G127" s="24">
        <v>126.1</v>
      </c>
      <c r="H127" s="25">
        <f t="shared" si="16"/>
        <v>104.99583680266444</v>
      </c>
      <c r="I127" s="24">
        <v>129.3</v>
      </c>
      <c r="J127" s="26">
        <f t="shared" si="17"/>
        <v>102.53766851704998</v>
      </c>
    </row>
    <row r="128" spans="1:10" ht="14.25">
      <c r="A128" s="3" t="s">
        <v>66</v>
      </c>
      <c r="B128" s="24"/>
      <c r="C128" s="24"/>
      <c r="D128" s="25"/>
      <c r="E128" s="24"/>
      <c r="F128" s="25"/>
      <c r="G128" s="24"/>
      <c r="H128" s="25"/>
      <c r="I128" s="24"/>
      <c r="J128" s="26"/>
    </row>
    <row r="129" spans="1:10" ht="45.75" thickBot="1">
      <c r="A129" s="37" t="s">
        <v>68</v>
      </c>
      <c r="B129" s="38">
        <v>17.5</v>
      </c>
      <c r="C129" s="38">
        <v>17.5</v>
      </c>
      <c r="D129" s="39"/>
      <c r="E129" s="38">
        <v>17.5</v>
      </c>
      <c r="F129" s="39"/>
      <c r="G129" s="38">
        <v>17.5</v>
      </c>
      <c r="H129" s="39"/>
      <c r="I129" s="38">
        <v>17.5</v>
      </c>
      <c r="J129" s="40"/>
    </row>
    <row r="131" ht="15">
      <c r="A131" s="29"/>
    </row>
    <row r="132" spans="1:9" ht="15.75">
      <c r="A132" s="15" t="s">
        <v>117</v>
      </c>
      <c r="I132" s="15" t="s">
        <v>118</v>
      </c>
    </row>
  </sheetData>
  <sheetProtection/>
  <mergeCells count="12">
    <mergeCell ref="D9:D10"/>
    <mergeCell ref="F9:F10"/>
    <mergeCell ref="H5:J5"/>
    <mergeCell ref="H1:J1"/>
    <mergeCell ref="H2:J2"/>
    <mergeCell ref="H3:J3"/>
    <mergeCell ref="H4:J4"/>
    <mergeCell ref="H9:H10"/>
    <mergeCell ref="J9:J10"/>
    <mergeCell ref="A7:J7"/>
    <mergeCell ref="A6:F6"/>
    <mergeCell ref="A9:A10"/>
  </mergeCells>
  <printOptions horizontalCentered="1"/>
  <pageMargins left="0.27" right="0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Совет</cp:lastModifiedBy>
  <cp:lastPrinted>2011-06-02T03:59:19Z</cp:lastPrinted>
  <dcterms:created xsi:type="dcterms:W3CDTF">2006-05-06T07:58:30Z</dcterms:created>
  <dcterms:modified xsi:type="dcterms:W3CDTF">2014-06-04T11:00:14Z</dcterms:modified>
  <cp:category/>
  <cp:version/>
  <cp:contentType/>
  <cp:contentStatus/>
</cp:coreProperties>
</file>