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Крымск" sheetId="1" r:id="rId1"/>
  </sheets>
  <definedNames>
    <definedName name="_xlnm.Print_Titles" localSheetId="0">'Крымск'!$8:$9</definedName>
  </definedNames>
  <calcPr fullCalcOnLoad="1"/>
</workbook>
</file>

<file path=xl/sharedStrings.xml><?xml version="1.0" encoding="utf-8"?>
<sst xmlns="http://schemas.openxmlformats.org/spreadsheetml/2006/main" count="146" uniqueCount="133">
  <si>
    <t>Крымского района</t>
  </si>
  <si>
    <t>Крымского городского поселения</t>
  </si>
  <si>
    <t>к решению Совета</t>
  </si>
  <si>
    <t>Глава Крымского городского поселения</t>
  </si>
  <si>
    <t>А.Г.Семко</t>
  </si>
  <si>
    <t>Отчет 
о выполнении индикативного плана социально-экономического развития 
Крымского городского поселения Крымского района за 2013 год</t>
  </si>
  <si>
    <t>Показатель, единица измерения</t>
  </si>
  <si>
    <t>2013 год</t>
  </si>
  <si>
    <t>% выполнения</t>
  </si>
  <si>
    <t>прогноз</t>
  </si>
  <si>
    <t>отчет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</si>
  <si>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</si>
  <si>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</si>
  <si>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</si>
  <si>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</si>
  <si>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</si>
  <si>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</si>
  <si>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</si>
  <si>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</si>
  <si>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</si>
  <si>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</si>
  <si>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</si>
  <si>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</si>
  <si>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</si>
  <si>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</si>
  <si>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</si>
  <si>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</si>
  <si>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</si>
  <si>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материалы строительные нерудные, тыс.м3</t>
  </si>
  <si>
    <t>рыба и продукты рыбные переработанные  консервированные, тонн</t>
  </si>
  <si>
    <t>консервы плодоовощные, туб.</t>
  </si>
  <si>
    <t>масла растительные нерафинированные, тыс.тонн</t>
  </si>
  <si>
    <t>масла растительные рафинированные, тыс.тонн</t>
  </si>
  <si>
    <t>хлеб и хлебобулочные изделия, тонн</t>
  </si>
  <si>
    <t>кондитерские изделия, тонн</t>
  </si>
  <si>
    <t>вина игристые и газированные, тыс.дал</t>
  </si>
  <si>
    <t>вина столовые, тыс.дал</t>
  </si>
  <si>
    <t>напитки винные, изготовляемые с добавлением этилового спирта, тыс.дал</t>
  </si>
  <si>
    <t>напитки винные, изготовляемые без добавления этилового спирта, тыс.дал</t>
  </si>
  <si>
    <t xml:space="preserve">воды минеральные и газированные, млн.полулитр.                                            </t>
  </si>
  <si>
    <t xml:space="preserve">обувь из полимерных материалов (литая), тыс.пар  </t>
  </si>
  <si>
    <t>лесоматериалы, продольно распиленные или расколотые, разделенные на слои или лущенные, толщиной более 6 мм, тыс.м3</t>
  </si>
  <si>
    <t>блоки дверные в сборке, тыс.кв.м</t>
  </si>
  <si>
    <t>окна и их коробки, подоконники полимерные, тыс.кв.м</t>
  </si>
  <si>
    <t>двери и их коробки полимерные, тыс.кв.м</t>
  </si>
  <si>
    <t>бутылки из стекла для напитков и пищевых продуктов, млн.штук</t>
  </si>
  <si>
    <t>кирпич строительный, млн.усл.кирпичей</t>
  </si>
  <si>
    <t>блоки стеновые мелкие из бетона, млн.усл.кирпичей</t>
  </si>
  <si>
    <t>плитка тротуарная из цемента, бетона, тыс.кв.м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</si>
  <si>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</si>
  <si>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</si>
  <si>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электроэнергия, млн.кВт час</t>
  </si>
  <si>
    <t>тепловая энергия, тыс.Гкал</t>
  </si>
  <si>
    <t>древесина необработанная, тыс.плот.м3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</si>
  <si>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</si>
  <si>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</si>
  <si>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 xml:space="preserve">   в том числе в  хозяйствах населения</t>
  </si>
  <si>
    <t>Производство основных видов сельскохозяйственной продукции</t>
  </si>
  <si>
    <t>Зерно (в весе  после доработки), тыс.тонн</t>
  </si>
  <si>
    <t>Картофель - всего, тыс. тонн</t>
  </si>
  <si>
    <t>Овощи - всего, тыс. тонн</t>
  </si>
  <si>
    <t>в том числе в сельскохозяйственных организациях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</si>
  <si>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</si>
  <si>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</si>
  <si>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</si>
  <si>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</si>
  <si>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</si>
  <si>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</si>
  <si>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</si>
  <si>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</si>
  <si>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</si>
  <si>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</si>
  <si>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</si>
  <si>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</si>
  <si>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</si>
  <si>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</si>
  <si>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</si>
  <si>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</si>
  <si>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</si>
  <si>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</si>
  <si>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</si>
  <si>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</si>
  <si>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</si>
  <si>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</si>
  <si>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</si>
  <si>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</si>
  <si>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</si>
  <si>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</si>
  <si>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</si>
  <si>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</si>
  <si>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</si>
  <si>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</si>
  <si>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</si>
  <si>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</si>
  <si>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</si>
  <si>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</si>
  <si>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</si>
  <si>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</si>
  <si>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</si>
  <si>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</si>
  <si>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</si>
  <si>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</si>
  <si>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</si>
  <si>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</si>
  <si>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</si>
  <si>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</si>
  <si>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</si>
  <si>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</si>
  <si>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Индивидуальные предприниматели, чел.</t>
  </si>
  <si>
    <t>Малый бизнес</t>
  </si>
  <si>
    <t>Количество субъектов малого предпринимательства 
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</si>
  <si>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</si>
  <si>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</si>
  <si>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</si>
  <si>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</si>
  <si>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</si>
  <si>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</si>
  <si>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</si>
  <si>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</si>
  <si>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</si>
  <si>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</si>
  <si>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</si>
  <si>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</si>
  <si>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</si>
  <si>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</si>
  <si>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</si>
  <si>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</si>
  <si>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</si>
  <si>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</si>
  <si>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</si>
  <si>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</si>
  <si>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ПРИЛОЖЕНИЕ 1</t>
  </si>
  <si>
    <t>от 25.12.2014   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</si>
</sst>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vertical="center" wrapText="1"/>
    </xf>
    <xf numFmtId="167" fontId="4" fillId="0" borderId="11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pane xSplit="1" ySplit="9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2.75"/>
  <cols>
    <col min="1" max="1" width="53.125" style="1" customWidth="1"/>
    <col min="2" max="2" width="11.00390625" style="2" customWidth="1"/>
    <col min="3" max="3" width="10.875" style="3" customWidth="1"/>
    <col min="4" max="4" width="10.625" style="3" customWidth="1"/>
    <col min="5" max="16384" width="9.125" style="3" customWidth="1"/>
  </cols>
  <sheetData>
    <row r="1" spans="2:4" ht="16.5" customHeight="1">
      <c r="B1" s="37" t="s">
        <v>131</v>
      </c>
      <c r="C1" s="37"/>
      <c r="D1" s="37"/>
    </row>
    <row r="2" spans="2:4" ht="12.75" customHeight="1">
      <c r="B2" s="37" t="s">
        <v>2</v>
      </c>
      <c r="C2" s="37"/>
      <c r="D2" s="37"/>
    </row>
    <row r="3" spans="2:4" ht="12.75" customHeight="1">
      <c r="B3" s="37" t="s">
        <v>1</v>
      </c>
      <c r="C3" s="37"/>
      <c r="D3" s="37"/>
    </row>
    <row r="4" spans="2:4" ht="12.75" customHeight="1">
      <c r="B4" s="37" t="s">
        <v>0</v>
      </c>
      <c r="C4" s="37"/>
      <c r="D4" s="37"/>
    </row>
    <row r="5" spans="2:4" ht="15">
      <c r="B5" s="37" t="s">
        <v>132</v>
      </c>
      <c r="C5" s="37"/>
      <c r="D5" s="37"/>
    </row>
    <row r="6" spans="1:6" ht="66.75" customHeight="1">
      <c r="A6" s="38" t="s">
        <v>5</v>
      </c>
      <c r="B6" s="38"/>
      <c r="C6" s="38"/>
      <c r="D6" s="38"/>
      <c r="F6" s="4"/>
    </row>
    <row r="8" spans="1:4" ht="12.75">
      <c r="A8" s="39" t="s">
        <v>6</v>
      </c>
      <c r="B8" s="40" t="s">
        <v>7</v>
      </c>
      <c r="C8" s="40"/>
      <c r="D8" s="41" t="s">
        <v>8</v>
      </c>
    </row>
    <row r="9" spans="1:4" ht="12.75">
      <c r="A9" s="39"/>
      <c r="B9" s="14" t="s">
        <v>9</v>
      </c>
      <c r="C9" s="14" t="s">
        <v>10</v>
      </c>
      <c r="D9" s="41"/>
    </row>
    <row r="10" spans="1:4" ht="30">
      <c r="A10" s="15" t="s">
        <v>11</v>
      </c>
      <c r="B10" s="16">
        <v>58.115</v>
      </c>
      <c r="C10" s="16">
        <v>57.732</v>
      </c>
      <c r="D10" s="17">
        <f aca="true" t="shared" si="0" ref="D10:D17">C10/B10*100</f>
        <v>99.34096188591586</v>
      </c>
    </row>
    <row r="11" spans="1:4" ht="30">
      <c r="A11" s="15" t="s">
        <v>12</v>
      </c>
      <c r="B11" s="18">
        <v>8.2</v>
      </c>
      <c r="C11" s="18">
        <v>9.8</v>
      </c>
      <c r="D11" s="17">
        <f t="shared" si="0"/>
        <v>119.51219512195124</v>
      </c>
    </row>
    <row r="12" spans="1:4" ht="30">
      <c r="A12" s="15" t="s">
        <v>13</v>
      </c>
      <c r="B12" s="18">
        <v>21.382</v>
      </c>
      <c r="C12" s="19">
        <v>17.93</v>
      </c>
      <c r="D12" s="17">
        <f t="shared" si="0"/>
        <v>83.85557945935832</v>
      </c>
    </row>
    <row r="13" spans="1:4" ht="15">
      <c r="A13" s="15" t="s">
        <v>14</v>
      </c>
      <c r="B13" s="18">
        <v>16.206</v>
      </c>
      <c r="C13" s="18">
        <v>16.733</v>
      </c>
      <c r="D13" s="17">
        <f t="shared" si="0"/>
        <v>103.25188201900531</v>
      </c>
    </row>
    <row r="14" spans="1:4" ht="30">
      <c r="A14" s="15" t="s">
        <v>15</v>
      </c>
      <c r="B14" s="18">
        <v>14.8</v>
      </c>
      <c r="C14" s="18">
        <v>21.9</v>
      </c>
      <c r="D14" s="17">
        <f t="shared" si="0"/>
        <v>147.97297297297297</v>
      </c>
    </row>
    <row r="15" spans="1:4" ht="30">
      <c r="A15" s="15" t="s">
        <v>16</v>
      </c>
      <c r="B15" s="19">
        <v>2</v>
      </c>
      <c r="C15" s="19">
        <v>2</v>
      </c>
      <c r="D15" s="17">
        <f t="shared" si="0"/>
        <v>100</v>
      </c>
    </row>
    <row r="16" spans="1:4" ht="30">
      <c r="A16" s="20" t="s">
        <v>17</v>
      </c>
      <c r="B16" s="19">
        <v>3.4</v>
      </c>
      <c r="C16" s="19">
        <v>3.6</v>
      </c>
      <c r="D16" s="17">
        <f t="shared" si="0"/>
        <v>105.88235294117648</v>
      </c>
    </row>
    <row r="17" spans="1:4" ht="15">
      <c r="A17" s="20" t="s">
        <v>18</v>
      </c>
      <c r="B17" s="19">
        <v>354</v>
      </c>
      <c r="C17" s="19">
        <v>124</v>
      </c>
      <c r="D17" s="17">
        <f t="shared" si="0"/>
        <v>35.02824858757062</v>
      </c>
    </row>
    <row r="18" spans="1:4" ht="45">
      <c r="A18" s="15" t="s">
        <v>19</v>
      </c>
      <c r="B18" s="19">
        <v>0.6</v>
      </c>
      <c r="C18" s="19">
        <v>0.3</v>
      </c>
      <c r="D18" s="17"/>
    </row>
    <row r="19" spans="1:4" ht="15">
      <c r="A19" s="15" t="s">
        <v>20</v>
      </c>
      <c r="B19" s="18">
        <v>192800</v>
      </c>
      <c r="C19" s="17">
        <v>691583</v>
      </c>
      <c r="D19" s="17">
        <f aca="true" t="shared" si="1" ref="D19:D25">C19/B19*100</f>
        <v>358.70487551867217</v>
      </c>
    </row>
    <row r="20" spans="1:4" ht="15">
      <c r="A20" s="15" t="s">
        <v>21</v>
      </c>
      <c r="B20" s="17">
        <v>736550</v>
      </c>
      <c r="C20" s="17">
        <v>1328242</v>
      </c>
      <c r="D20" s="17">
        <f t="shared" si="1"/>
        <v>180.3329034009911</v>
      </c>
    </row>
    <row r="21" spans="1:4" ht="15">
      <c r="A21" s="15" t="s">
        <v>22</v>
      </c>
      <c r="B21" s="18">
        <v>-543750</v>
      </c>
      <c r="C21" s="17">
        <v>-636659</v>
      </c>
      <c r="D21" s="17">
        <f t="shared" si="1"/>
        <v>117.08671264367815</v>
      </c>
    </row>
    <row r="22" spans="1:4" ht="15">
      <c r="A22" s="15" t="s">
        <v>23</v>
      </c>
      <c r="B22" s="18">
        <v>3319033</v>
      </c>
      <c r="C22" s="18">
        <v>3407067</v>
      </c>
      <c r="D22" s="17">
        <f t="shared" si="1"/>
        <v>102.65239905719528</v>
      </c>
    </row>
    <row r="23" spans="1:4" s="8" customFormat="1" ht="15">
      <c r="A23" s="21" t="s">
        <v>24</v>
      </c>
      <c r="B23" s="18">
        <v>16250</v>
      </c>
      <c r="C23" s="18">
        <v>18987</v>
      </c>
      <c r="D23" s="17">
        <f t="shared" si="1"/>
        <v>116.84307692307692</v>
      </c>
    </row>
    <row r="24" spans="1:4" s="8" customFormat="1" ht="15">
      <c r="A24" s="21" t="s">
        <v>25</v>
      </c>
      <c r="B24" s="18">
        <v>3546520</v>
      </c>
      <c r="C24" s="18">
        <v>4064319</v>
      </c>
      <c r="D24" s="17">
        <f t="shared" si="1"/>
        <v>114.60019963231562</v>
      </c>
    </row>
    <row r="25" spans="1:4" s="8" customFormat="1" ht="30">
      <c r="A25" s="20" t="s">
        <v>26</v>
      </c>
      <c r="B25" s="18">
        <v>1350230</v>
      </c>
      <c r="C25" s="18">
        <v>1280471</v>
      </c>
      <c r="D25" s="17">
        <f t="shared" si="1"/>
        <v>94.8335468771987</v>
      </c>
    </row>
    <row r="26" spans="1:4" ht="28.5">
      <c r="A26" s="22" t="s">
        <v>27</v>
      </c>
      <c r="B26" s="18"/>
      <c r="C26" s="18"/>
      <c r="D26" s="17"/>
    </row>
    <row r="27" spans="1:4" ht="15">
      <c r="A27" s="23" t="s">
        <v>28</v>
      </c>
      <c r="B27" s="18">
        <v>96.4</v>
      </c>
      <c r="C27" s="18">
        <v>191.054</v>
      </c>
      <c r="D27" s="17">
        <f>C27/B27*100</f>
        <v>198.18879668049792</v>
      </c>
    </row>
    <row r="28" spans="1:4" ht="15">
      <c r="A28" s="23" t="s">
        <v>29</v>
      </c>
      <c r="B28" s="18"/>
      <c r="C28" s="18">
        <v>0.2</v>
      </c>
      <c r="D28" s="17"/>
    </row>
    <row r="29" spans="1:4" ht="15">
      <c r="A29" s="23" t="s">
        <v>30</v>
      </c>
      <c r="B29" s="18">
        <v>31.06</v>
      </c>
      <c r="C29" s="18">
        <v>57</v>
      </c>
      <c r="D29" s="17">
        <f aca="true" t="shared" si="2" ref="D29:D36">C29/B29*100</f>
        <v>183.51577591757888</v>
      </c>
    </row>
    <row r="30" spans="1:4" ht="15">
      <c r="A30" s="23" t="s">
        <v>31</v>
      </c>
      <c r="B30" s="18">
        <v>0.085</v>
      </c>
      <c r="C30" s="18">
        <v>0.003</v>
      </c>
      <c r="D30" s="17">
        <f t="shared" si="2"/>
        <v>3.5294117647058822</v>
      </c>
    </row>
    <row r="31" spans="1:4" ht="15">
      <c r="A31" s="23" t="s">
        <v>32</v>
      </c>
      <c r="B31" s="18">
        <v>0.186</v>
      </c>
      <c r="C31" s="18">
        <v>0.112</v>
      </c>
      <c r="D31" s="17">
        <f t="shared" si="2"/>
        <v>60.215053763440864</v>
      </c>
    </row>
    <row r="32" spans="1:4" ht="15">
      <c r="A32" s="23" t="s">
        <v>33</v>
      </c>
      <c r="B32" s="18">
        <v>6615.3</v>
      </c>
      <c r="C32" s="18">
        <v>5539.43</v>
      </c>
      <c r="D32" s="17">
        <f t="shared" si="2"/>
        <v>83.73664081749882</v>
      </c>
    </row>
    <row r="33" spans="1:4" ht="15">
      <c r="A33" s="23" t="s">
        <v>34</v>
      </c>
      <c r="B33" s="18">
        <v>469.7</v>
      </c>
      <c r="C33" s="18">
        <v>345.49</v>
      </c>
      <c r="D33" s="17">
        <f t="shared" si="2"/>
        <v>73.55546093251012</v>
      </c>
    </row>
    <row r="34" spans="1:4" ht="15">
      <c r="A34" s="23" t="s">
        <v>35</v>
      </c>
      <c r="B34" s="18">
        <v>145.4</v>
      </c>
      <c r="C34" s="18">
        <v>91.89</v>
      </c>
      <c r="D34" s="17">
        <f t="shared" si="2"/>
        <v>63.19807427785419</v>
      </c>
    </row>
    <row r="35" spans="1:4" ht="15">
      <c r="A35" s="23" t="s">
        <v>36</v>
      </c>
      <c r="B35" s="24">
        <v>476.2</v>
      </c>
      <c r="C35" s="18">
        <v>245.89</v>
      </c>
      <c r="D35" s="17">
        <f t="shared" si="2"/>
        <v>51.635867282654345</v>
      </c>
    </row>
    <row r="36" spans="1:4" ht="26.25">
      <c r="A36" s="25" t="s">
        <v>37</v>
      </c>
      <c r="B36" s="24">
        <v>66.6</v>
      </c>
      <c r="C36" s="18">
        <v>42.54</v>
      </c>
      <c r="D36" s="17">
        <f t="shared" si="2"/>
        <v>63.873873873873876</v>
      </c>
    </row>
    <row r="37" spans="1:4" ht="26.25">
      <c r="A37" s="25" t="s">
        <v>38</v>
      </c>
      <c r="B37" s="24"/>
      <c r="C37" s="18">
        <v>0.75</v>
      </c>
      <c r="D37" s="17"/>
    </row>
    <row r="38" spans="1:4" ht="15">
      <c r="A38" s="23" t="s">
        <v>39</v>
      </c>
      <c r="B38" s="18">
        <v>0.281</v>
      </c>
      <c r="C38" s="18">
        <v>0.202</v>
      </c>
      <c r="D38" s="17">
        <f>C38/B38*100</f>
        <v>71.88612099644128</v>
      </c>
    </row>
    <row r="39" spans="1:4" ht="15">
      <c r="A39" s="26" t="s">
        <v>40</v>
      </c>
      <c r="B39" s="18">
        <v>30.2</v>
      </c>
      <c r="C39" s="18">
        <v>73.92</v>
      </c>
      <c r="D39" s="17">
        <f>C39/B39*100</f>
        <v>244.7682119205298</v>
      </c>
    </row>
    <row r="40" spans="1:4" ht="38.25">
      <c r="A40" s="27" t="s">
        <v>41</v>
      </c>
      <c r="B40" s="18">
        <v>0.2911</v>
      </c>
      <c r="C40" s="18">
        <v>0.103</v>
      </c>
      <c r="D40" s="17">
        <f>C40/B40*100</f>
        <v>35.38302988663689</v>
      </c>
    </row>
    <row r="41" spans="1:4" ht="15">
      <c r="A41" s="27" t="s">
        <v>42</v>
      </c>
      <c r="B41" s="18"/>
      <c r="C41" s="18">
        <v>0.105</v>
      </c>
      <c r="D41" s="17"/>
    </row>
    <row r="42" spans="1:4" ht="15">
      <c r="A42" s="23" t="s">
        <v>43</v>
      </c>
      <c r="B42" s="18">
        <v>1.33</v>
      </c>
      <c r="C42" s="18">
        <v>2.2</v>
      </c>
      <c r="D42" s="17">
        <f>C42/B42*100</f>
        <v>165.41353383458647</v>
      </c>
    </row>
    <row r="43" spans="1:4" ht="15">
      <c r="A43" s="23" t="s">
        <v>44</v>
      </c>
      <c r="B43" s="18"/>
      <c r="C43" s="18">
        <v>0.2</v>
      </c>
      <c r="D43" s="17"/>
    </row>
    <row r="44" spans="1:4" ht="15">
      <c r="A44" s="23" t="s">
        <v>45</v>
      </c>
      <c r="B44" s="18">
        <v>288.3</v>
      </c>
      <c r="C44" s="18">
        <v>358.5</v>
      </c>
      <c r="D44" s="17">
        <f>C44/B44*100</f>
        <v>124.34963579604579</v>
      </c>
    </row>
    <row r="45" spans="1:4" ht="15">
      <c r="A45" s="23" t="s">
        <v>46</v>
      </c>
      <c r="B45" s="18">
        <v>0.04</v>
      </c>
      <c r="C45" s="18"/>
      <c r="D45" s="17">
        <f>C45/B45*100</f>
        <v>0</v>
      </c>
    </row>
    <row r="46" spans="1:4" ht="15">
      <c r="A46" s="26" t="s">
        <v>47</v>
      </c>
      <c r="B46" s="18">
        <v>1.4</v>
      </c>
      <c r="C46" s="18">
        <v>2.28</v>
      </c>
      <c r="D46" s="17">
        <f>C46/B46*100</f>
        <v>162.85714285714286</v>
      </c>
    </row>
    <row r="47" spans="1:4" ht="15">
      <c r="A47" s="26" t="s">
        <v>48</v>
      </c>
      <c r="B47" s="18"/>
      <c r="C47" s="18">
        <v>0.078</v>
      </c>
      <c r="D47" s="17">
        <v>122416</v>
      </c>
    </row>
    <row r="48" spans="1:4" ht="15">
      <c r="A48" s="26" t="s">
        <v>49</v>
      </c>
      <c r="B48" s="18">
        <v>19</v>
      </c>
      <c r="C48" s="18">
        <v>58.041</v>
      </c>
      <c r="D48" s="17">
        <f>C48/B48*100</f>
        <v>305.4789473684211</v>
      </c>
    </row>
    <row r="49" spans="1:4" ht="39">
      <c r="A49" s="26" t="s">
        <v>50</v>
      </c>
      <c r="B49" s="18">
        <v>40.5</v>
      </c>
      <c r="C49" s="18">
        <v>48.6</v>
      </c>
      <c r="D49" s="17">
        <f>C49/B49*100</f>
        <v>120</v>
      </c>
    </row>
    <row r="50" spans="1:4" ht="15">
      <c r="A50" s="26" t="s">
        <v>51</v>
      </c>
      <c r="B50" s="18">
        <v>132</v>
      </c>
      <c r="C50" s="18">
        <v>0.801</v>
      </c>
      <c r="D50" s="17">
        <f>C50/B50*100</f>
        <v>0.6068181818181819</v>
      </c>
    </row>
    <row r="51" spans="1:4" ht="15">
      <c r="A51" s="26" t="s">
        <v>52</v>
      </c>
      <c r="B51" s="18">
        <v>123.3</v>
      </c>
      <c r="C51" s="18">
        <v>94.208</v>
      </c>
      <c r="D51" s="17">
        <f>C51/B51*100</f>
        <v>76.40551500405515</v>
      </c>
    </row>
    <row r="52" spans="1:4" ht="15">
      <c r="A52" s="26" t="s">
        <v>53</v>
      </c>
      <c r="B52" s="18">
        <v>19.3</v>
      </c>
      <c r="C52" s="18">
        <v>16.95</v>
      </c>
      <c r="D52" s="17">
        <f>C52/B52*100</f>
        <v>87.82383419689118</v>
      </c>
    </row>
    <row r="53" spans="1:4" ht="15">
      <c r="A53" s="26"/>
      <c r="B53" s="18"/>
      <c r="C53" s="18"/>
      <c r="D53" s="17"/>
    </row>
    <row r="54" spans="1:4" ht="30">
      <c r="A54" s="28" t="s">
        <v>54</v>
      </c>
      <c r="B54" s="17">
        <v>225488</v>
      </c>
      <c r="C54" s="17">
        <v>205840</v>
      </c>
      <c r="D54" s="17">
        <f>C54/B54*100</f>
        <v>91.28645426807634</v>
      </c>
    </row>
    <row r="55" spans="1:4" ht="15">
      <c r="A55" s="29" t="s">
        <v>55</v>
      </c>
      <c r="B55" s="17">
        <v>196664</v>
      </c>
      <c r="C55" s="17">
        <v>168900</v>
      </c>
      <c r="D55" s="17">
        <f>C55/B55*100</f>
        <v>85.88252044095513</v>
      </c>
    </row>
    <row r="56" spans="1:4" ht="15">
      <c r="A56" s="30" t="s">
        <v>56</v>
      </c>
      <c r="B56" s="17">
        <v>28824</v>
      </c>
      <c r="C56" s="17">
        <v>36940</v>
      </c>
      <c r="D56" s="17">
        <f>C56/B56*100</f>
        <v>128.1570913127949</v>
      </c>
    </row>
    <row r="57" spans="1:4" ht="28.5">
      <c r="A57" s="22" t="s">
        <v>57</v>
      </c>
      <c r="B57" s="18"/>
      <c r="C57" s="18"/>
      <c r="D57" s="17"/>
    </row>
    <row r="58" spans="1:4" ht="15">
      <c r="A58" s="15" t="s">
        <v>58</v>
      </c>
      <c r="B58" s="16">
        <v>0.51</v>
      </c>
      <c r="C58" s="16">
        <v>0.544</v>
      </c>
      <c r="D58" s="17">
        <f aca="true" t="shared" si="3" ref="D58:D75">C58/B58*100</f>
        <v>106.66666666666667</v>
      </c>
    </row>
    <row r="59" spans="1:4" ht="15">
      <c r="A59" s="15" t="s">
        <v>59</v>
      </c>
      <c r="B59" s="16">
        <v>0.005</v>
      </c>
      <c r="C59" s="16">
        <v>0.045</v>
      </c>
      <c r="D59" s="17">
        <f t="shared" si="3"/>
        <v>900</v>
      </c>
    </row>
    <row r="60" spans="1:4" ht="15">
      <c r="A60" s="30" t="s">
        <v>56</v>
      </c>
      <c r="B60" s="16">
        <v>0.005</v>
      </c>
      <c r="C60" s="16">
        <v>0.045</v>
      </c>
      <c r="D60" s="17">
        <f t="shared" si="3"/>
        <v>900</v>
      </c>
    </row>
    <row r="61" spans="1:4" ht="15">
      <c r="A61" s="15" t="s">
        <v>60</v>
      </c>
      <c r="B61" s="16">
        <v>0.849</v>
      </c>
      <c r="C61" s="16">
        <v>0.601</v>
      </c>
      <c r="D61" s="17">
        <f t="shared" si="3"/>
        <v>70.78916372202592</v>
      </c>
    </row>
    <row r="62" spans="1:4" ht="15">
      <c r="A62" s="29" t="s">
        <v>61</v>
      </c>
      <c r="B62" s="18">
        <v>0.049</v>
      </c>
      <c r="C62" s="18">
        <v>0.025</v>
      </c>
      <c r="D62" s="17">
        <f t="shared" si="3"/>
        <v>51.02040816326531</v>
      </c>
    </row>
    <row r="63" spans="1:4" ht="15">
      <c r="A63" s="30" t="s">
        <v>56</v>
      </c>
      <c r="B63" s="16">
        <v>0.8</v>
      </c>
      <c r="C63" s="16">
        <v>0.576</v>
      </c>
      <c r="D63" s="17">
        <f t="shared" si="3"/>
        <v>71.99999999999999</v>
      </c>
    </row>
    <row r="64" spans="1:4" ht="15">
      <c r="A64" s="28" t="s">
        <v>62</v>
      </c>
      <c r="B64" s="18">
        <v>0.313</v>
      </c>
      <c r="C64" s="16">
        <v>0.1</v>
      </c>
      <c r="D64" s="17">
        <f t="shared" si="3"/>
        <v>31.948881789137385</v>
      </c>
    </row>
    <row r="65" spans="1:4" ht="15">
      <c r="A65" s="29" t="s">
        <v>61</v>
      </c>
      <c r="B65" s="24">
        <v>0.28</v>
      </c>
      <c r="C65" s="18">
        <v>0.045</v>
      </c>
      <c r="D65" s="17">
        <f t="shared" si="3"/>
        <v>16.07142857142857</v>
      </c>
    </row>
    <row r="66" spans="1:4" ht="15">
      <c r="A66" s="30" t="s">
        <v>56</v>
      </c>
      <c r="B66" s="16">
        <v>0.033</v>
      </c>
      <c r="C66" s="16">
        <v>0.055</v>
      </c>
      <c r="D66" s="17">
        <f t="shared" si="3"/>
        <v>166.66666666666666</v>
      </c>
    </row>
    <row r="67" spans="1:4" ht="15">
      <c r="A67" s="28" t="s">
        <v>63</v>
      </c>
      <c r="B67" s="16">
        <v>0.013</v>
      </c>
      <c r="C67" s="16">
        <v>0.015</v>
      </c>
      <c r="D67" s="17">
        <f t="shared" si="3"/>
        <v>115.3846153846154</v>
      </c>
    </row>
    <row r="68" spans="1:4" ht="15">
      <c r="A68" s="30" t="s">
        <v>56</v>
      </c>
      <c r="B68" s="16">
        <v>0.013</v>
      </c>
      <c r="C68" s="16">
        <v>0.015</v>
      </c>
      <c r="D68" s="17">
        <f t="shared" si="3"/>
        <v>115.3846153846154</v>
      </c>
    </row>
    <row r="69" spans="1:4" ht="15">
      <c r="A69" s="15" t="s">
        <v>64</v>
      </c>
      <c r="B69" s="16">
        <v>3.514</v>
      </c>
      <c r="C69" s="16">
        <v>0.175</v>
      </c>
      <c r="D69" s="17">
        <f t="shared" si="3"/>
        <v>4.9800796812749</v>
      </c>
    </row>
    <row r="70" spans="1:4" ht="15">
      <c r="A70" s="29" t="s">
        <v>61</v>
      </c>
      <c r="B70" s="16">
        <v>3.27</v>
      </c>
      <c r="C70" s="16">
        <v>0</v>
      </c>
      <c r="D70" s="17">
        <f t="shared" si="3"/>
        <v>0</v>
      </c>
    </row>
    <row r="71" spans="1:4" ht="15">
      <c r="A71" s="30" t="s">
        <v>56</v>
      </c>
      <c r="B71" s="16">
        <v>0.244</v>
      </c>
      <c r="C71" s="16">
        <v>0.175</v>
      </c>
      <c r="D71" s="17">
        <f t="shared" si="3"/>
        <v>71.72131147540983</v>
      </c>
    </row>
    <row r="72" spans="1:4" ht="15">
      <c r="A72" s="15" t="s">
        <v>65</v>
      </c>
      <c r="B72" s="18">
        <v>0.321</v>
      </c>
      <c r="C72" s="24">
        <v>0.56</v>
      </c>
      <c r="D72" s="17">
        <f t="shared" si="3"/>
        <v>174.45482866043616</v>
      </c>
    </row>
    <row r="73" spans="1:4" ht="15">
      <c r="A73" s="30" t="s">
        <v>56</v>
      </c>
      <c r="B73" s="18">
        <v>0.321</v>
      </c>
      <c r="C73" s="16">
        <v>0.56</v>
      </c>
      <c r="D73" s="17">
        <f t="shared" si="3"/>
        <v>174.45482866043616</v>
      </c>
    </row>
    <row r="74" spans="1:4" ht="15">
      <c r="A74" s="15" t="s">
        <v>66</v>
      </c>
      <c r="B74" s="18">
        <v>1950</v>
      </c>
      <c r="C74" s="18">
        <v>2275</v>
      </c>
      <c r="D74" s="17">
        <f t="shared" si="3"/>
        <v>116.66666666666667</v>
      </c>
    </row>
    <row r="75" spans="1:4" ht="15">
      <c r="A75" s="30" t="s">
        <v>56</v>
      </c>
      <c r="B75" s="18">
        <v>1950</v>
      </c>
      <c r="C75" s="18">
        <v>2275</v>
      </c>
      <c r="D75" s="17">
        <f t="shared" si="3"/>
        <v>116.66666666666667</v>
      </c>
    </row>
    <row r="76" spans="1:4" ht="28.5">
      <c r="A76" s="22" t="s">
        <v>67</v>
      </c>
      <c r="B76" s="18"/>
      <c r="C76" s="18"/>
      <c r="D76" s="17"/>
    </row>
    <row r="77" spans="1:4" ht="15">
      <c r="A77" s="15" t="s">
        <v>68</v>
      </c>
      <c r="B77" s="18">
        <v>71</v>
      </c>
      <c r="C77" s="18">
        <v>65</v>
      </c>
      <c r="D77" s="17">
        <f aca="true" t="shared" si="4" ref="D77:D82">C77/B77*100</f>
        <v>91.54929577464789</v>
      </c>
    </row>
    <row r="78" spans="1:4" ht="15">
      <c r="A78" s="30" t="s">
        <v>56</v>
      </c>
      <c r="B78" s="18">
        <v>71</v>
      </c>
      <c r="C78" s="18">
        <v>65</v>
      </c>
      <c r="D78" s="17">
        <f t="shared" si="4"/>
        <v>91.54929577464789</v>
      </c>
    </row>
    <row r="79" spans="1:4" ht="30">
      <c r="A79" s="31" t="s">
        <v>69</v>
      </c>
      <c r="B79" s="18">
        <v>39</v>
      </c>
      <c r="C79" s="18">
        <v>55</v>
      </c>
      <c r="D79" s="17">
        <f t="shared" si="4"/>
        <v>141.02564102564102</v>
      </c>
    </row>
    <row r="80" spans="1:4" ht="15">
      <c r="A80" s="30" t="s">
        <v>56</v>
      </c>
      <c r="B80" s="18">
        <v>39</v>
      </c>
      <c r="C80" s="18">
        <v>55</v>
      </c>
      <c r="D80" s="17">
        <f t="shared" si="4"/>
        <v>141.02564102564102</v>
      </c>
    </row>
    <row r="81" spans="1:4" ht="15">
      <c r="A81" s="15" t="s">
        <v>70</v>
      </c>
      <c r="B81" s="18">
        <v>145</v>
      </c>
      <c r="C81" s="18">
        <v>53</v>
      </c>
      <c r="D81" s="17">
        <f t="shared" si="4"/>
        <v>36.55172413793103</v>
      </c>
    </row>
    <row r="82" spans="1:4" ht="15">
      <c r="A82" s="15" t="s">
        <v>71</v>
      </c>
      <c r="B82" s="16">
        <v>193.47</v>
      </c>
      <c r="C82" s="16">
        <v>8.2</v>
      </c>
      <c r="D82" s="17">
        <f t="shared" si="4"/>
        <v>4.238383211867473</v>
      </c>
    </row>
    <row r="83" spans="1:4" ht="15">
      <c r="A83" s="15"/>
      <c r="B83" s="18"/>
      <c r="C83" s="18"/>
      <c r="D83" s="17"/>
    </row>
    <row r="84" spans="1:4" ht="15">
      <c r="A84" s="20" t="s">
        <v>72</v>
      </c>
      <c r="B84" s="17">
        <v>6128500</v>
      </c>
      <c r="C84" s="17">
        <v>7781666</v>
      </c>
      <c r="D84" s="17">
        <f aca="true" t="shared" si="5" ref="D84:D91">C84/B84*100</f>
        <v>126.9750509912703</v>
      </c>
    </row>
    <row r="85" spans="1:4" ht="15">
      <c r="A85" s="20" t="s">
        <v>73</v>
      </c>
      <c r="B85" s="17">
        <v>190482</v>
      </c>
      <c r="C85" s="17">
        <v>209535</v>
      </c>
      <c r="D85" s="17">
        <f t="shared" si="5"/>
        <v>110.00251992314234</v>
      </c>
    </row>
    <row r="86" spans="1:4" ht="15">
      <c r="A86" s="20" t="s">
        <v>74</v>
      </c>
      <c r="B86" s="17">
        <v>1049200</v>
      </c>
      <c r="C86" s="17">
        <v>1188057</v>
      </c>
      <c r="D86" s="17">
        <f t="shared" si="5"/>
        <v>113.23455966450628</v>
      </c>
    </row>
    <row r="87" spans="1:4" ht="45">
      <c r="A87" s="20" t="s">
        <v>75</v>
      </c>
      <c r="B87" s="17">
        <v>147014</v>
      </c>
      <c r="C87" s="17">
        <v>159553</v>
      </c>
      <c r="D87" s="17">
        <f t="shared" si="5"/>
        <v>108.52911967567715</v>
      </c>
    </row>
    <row r="88" spans="1:4" ht="30">
      <c r="A88" s="20" t="s">
        <v>76</v>
      </c>
      <c r="B88" s="17">
        <v>447800</v>
      </c>
      <c r="C88" s="17">
        <v>335808</v>
      </c>
      <c r="D88" s="17">
        <f t="shared" si="5"/>
        <v>74.99062081286289</v>
      </c>
    </row>
    <row r="89" spans="1:4" ht="30">
      <c r="A89" s="20" t="s">
        <v>77</v>
      </c>
      <c r="B89" s="17">
        <v>195000</v>
      </c>
      <c r="C89" s="17">
        <v>122416</v>
      </c>
      <c r="D89" s="17">
        <f t="shared" si="5"/>
        <v>62.77743589743589</v>
      </c>
    </row>
    <row r="90" spans="1:4" ht="30">
      <c r="A90" s="20" t="s">
        <v>78</v>
      </c>
      <c r="B90" s="17">
        <v>1138945</v>
      </c>
      <c r="C90" s="17">
        <v>1504400</v>
      </c>
      <c r="D90" s="17">
        <f t="shared" si="5"/>
        <v>132.0871508281787</v>
      </c>
    </row>
    <row r="91" spans="1:4" ht="30">
      <c r="A91" s="20" t="s">
        <v>79</v>
      </c>
      <c r="B91" s="17">
        <v>3019900</v>
      </c>
      <c r="C91" s="17">
        <v>3019800</v>
      </c>
      <c r="D91" s="17">
        <f t="shared" si="5"/>
        <v>99.9966886320739</v>
      </c>
    </row>
    <row r="92" spans="1:4" ht="15">
      <c r="A92" s="22" t="s">
        <v>80</v>
      </c>
      <c r="B92" s="18"/>
      <c r="C92" s="18"/>
      <c r="D92" s="17"/>
    </row>
    <row r="93" spans="1:4" ht="30">
      <c r="A93" s="15" t="s">
        <v>81</v>
      </c>
      <c r="B93" s="18">
        <v>2.504</v>
      </c>
      <c r="C93" s="16">
        <v>2.519</v>
      </c>
      <c r="D93" s="17">
        <f>C93/B93*100</f>
        <v>100.59904153354633</v>
      </c>
    </row>
    <row r="94" spans="1:4" ht="15">
      <c r="A94" s="32" t="s">
        <v>82</v>
      </c>
      <c r="B94" s="18"/>
      <c r="C94" s="18"/>
      <c r="D94" s="17"/>
    </row>
    <row r="95" spans="1:4" ht="15">
      <c r="A95" s="15" t="s">
        <v>83</v>
      </c>
      <c r="B95" s="16">
        <v>6.203</v>
      </c>
      <c r="C95" s="16">
        <v>5.777</v>
      </c>
      <c r="D95" s="17">
        <f>C95/B95*100</f>
        <v>93.13235531194583</v>
      </c>
    </row>
    <row r="96" spans="1:4" ht="15">
      <c r="A96" s="15" t="s">
        <v>84</v>
      </c>
      <c r="B96" s="18">
        <v>0.552</v>
      </c>
      <c r="C96" s="18">
        <v>0.54</v>
      </c>
      <c r="D96" s="17">
        <f>C96/B96*100</f>
        <v>97.82608695652173</v>
      </c>
    </row>
    <row r="97" spans="1:4" ht="15">
      <c r="A97" s="15" t="s">
        <v>85</v>
      </c>
      <c r="B97" s="18">
        <v>1.172</v>
      </c>
      <c r="C97" s="18">
        <v>1.2</v>
      </c>
      <c r="D97" s="17">
        <f>C97/B97*100</f>
        <v>102.38907849829353</v>
      </c>
    </row>
    <row r="98" spans="1:4" ht="15">
      <c r="A98" s="32" t="s">
        <v>86</v>
      </c>
      <c r="B98" s="18"/>
      <c r="C98" s="18"/>
      <c r="D98" s="17"/>
    </row>
    <row r="99" spans="1:4" ht="15">
      <c r="A99" s="29" t="s">
        <v>85</v>
      </c>
      <c r="B99" s="18">
        <v>0.225</v>
      </c>
      <c r="C99" s="18">
        <v>0.34</v>
      </c>
      <c r="D99" s="17">
        <f>C99/B99*100</f>
        <v>151.11111111111111</v>
      </c>
    </row>
    <row r="100" spans="1:4" ht="45">
      <c r="A100" s="15" t="s">
        <v>87</v>
      </c>
      <c r="B100" s="17">
        <v>76.1</v>
      </c>
      <c r="C100" s="18">
        <v>75.5</v>
      </c>
      <c r="D100" s="17"/>
    </row>
    <row r="101" spans="1:4" ht="15">
      <c r="A101" s="32" t="s">
        <v>88</v>
      </c>
      <c r="B101" s="18"/>
      <c r="C101" s="18"/>
      <c r="D101" s="17"/>
    </row>
    <row r="102" spans="1:4" ht="30">
      <c r="A102" s="15" t="s">
        <v>89</v>
      </c>
      <c r="B102" s="16">
        <v>34.64</v>
      </c>
      <c r="C102" s="33">
        <v>54.3775</v>
      </c>
      <c r="D102" s="17">
        <f>C102/B102*100</f>
        <v>156.9789260969977</v>
      </c>
    </row>
    <row r="103" spans="1:4" ht="30">
      <c r="A103" s="15" t="s">
        <v>90</v>
      </c>
      <c r="B103" s="16">
        <v>24.1</v>
      </c>
      <c r="C103" s="33">
        <v>39.8525</v>
      </c>
      <c r="D103" s="17">
        <f>C103/B103*100</f>
        <v>165.36307053941908</v>
      </c>
    </row>
    <row r="104" spans="1:4" ht="15">
      <c r="A104" s="15" t="s">
        <v>91</v>
      </c>
      <c r="B104" s="18">
        <v>108</v>
      </c>
      <c r="C104" s="18">
        <v>0</v>
      </c>
      <c r="D104" s="17">
        <f>C104/B104*100</f>
        <v>0</v>
      </c>
    </row>
    <row r="105" spans="1:4" ht="30">
      <c r="A105" s="15" t="s">
        <v>92</v>
      </c>
      <c r="B105" s="18">
        <v>22.8</v>
      </c>
      <c r="C105" s="18">
        <v>22.8</v>
      </c>
      <c r="D105" s="17">
        <f>C105/B105*100</f>
        <v>100</v>
      </c>
    </row>
    <row r="106" spans="1:6" ht="28.5">
      <c r="A106" s="32" t="s">
        <v>93</v>
      </c>
      <c r="B106" s="18"/>
      <c r="C106" s="18"/>
      <c r="D106" s="17"/>
      <c r="F106" s="10"/>
    </row>
    <row r="107" spans="1:4" ht="15">
      <c r="A107" s="15" t="s">
        <v>94</v>
      </c>
      <c r="B107" s="18">
        <v>9.11</v>
      </c>
      <c r="C107" s="18">
        <v>9.24</v>
      </c>
      <c r="D107" s="17">
        <f aca="true" t="shared" si="6" ref="D107:D121">C107/B107*100</f>
        <v>101.42700329308454</v>
      </c>
    </row>
    <row r="108" spans="1:4" ht="30">
      <c r="A108" s="15" t="s">
        <v>95</v>
      </c>
      <c r="B108" s="18">
        <v>22.8</v>
      </c>
      <c r="C108" s="18">
        <v>23.1</v>
      </c>
      <c r="D108" s="17">
        <f t="shared" si="6"/>
        <v>101.3157894736842</v>
      </c>
    </row>
    <row r="109" spans="1:4" ht="15">
      <c r="A109" s="15" t="s">
        <v>96</v>
      </c>
      <c r="B109" s="18">
        <v>3.2</v>
      </c>
      <c r="C109" s="18">
        <v>3.6</v>
      </c>
      <c r="D109" s="17">
        <f t="shared" si="6"/>
        <v>112.5</v>
      </c>
    </row>
    <row r="110" spans="1:4" ht="30">
      <c r="A110" s="15" t="s">
        <v>97</v>
      </c>
      <c r="B110" s="18">
        <v>8.9</v>
      </c>
      <c r="C110" s="17">
        <v>7.9</v>
      </c>
      <c r="D110" s="17">
        <f t="shared" si="6"/>
        <v>88.76404494382022</v>
      </c>
    </row>
    <row r="111" spans="1:4" ht="30">
      <c r="A111" s="15" t="s">
        <v>98</v>
      </c>
      <c r="B111" s="17">
        <v>870.5</v>
      </c>
      <c r="C111" s="17">
        <v>1442.4</v>
      </c>
      <c r="D111" s="17">
        <f t="shared" si="6"/>
        <v>165.69787478460657</v>
      </c>
    </row>
    <row r="112" spans="1:4" ht="30">
      <c r="A112" s="15" t="s">
        <v>99</v>
      </c>
      <c r="B112" s="18">
        <v>697.9</v>
      </c>
      <c r="C112" s="18">
        <v>548.4</v>
      </c>
      <c r="D112" s="17">
        <f t="shared" si="6"/>
        <v>78.578592921622</v>
      </c>
    </row>
    <row r="113" spans="1:4" ht="30">
      <c r="A113" s="15" t="s">
        <v>100</v>
      </c>
      <c r="B113" s="18">
        <v>2282</v>
      </c>
      <c r="C113" s="18">
        <v>2317</v>
      </c>
      <c r="D113" s="17">
        <f t="shared" si="6"/>
        <v>101.53374233128834</v>
      </c>
    </row>
    <row r="114" spans="1:4" ht="30">
      <c r="A114" s="15" t="s">
        <v>101</v>
      </c>
      <c r="B114" s="18">
        <v>2613</v>
      </c>
      <c r="C114" s="18">
        <v>1825</v>
      </c>
      <c r="D114" s="17">
        <f t="shared" si="6"/>
        <v>69.84309223115194</v>
      </c>
    </row>
    <row r="115" spans="1:4" ht="15">
      <c r="A115" s="15" t="s">
        <v>102</v>
      </c>
      <c r="B115" s="18">
        <v>530</v>
      </c>
      <c r="C115" s="18">
        <v>530</v>
      </c>
      <c r="D115" s="17">
        <f t="shared" si="6"/>
        <v>100</v>
      </c>
    </row>
    <row r="116" spans="1:4" ht="15">
      <c r="A116" s="15" t="s">
        <v>103</v>
      </c>
      <c r="B116" s="18">
        <v>41.3</v>
      </c>
      <c r="C116" s="18">
        <v>52.1</v>
      </c>
      <c r="D116" s="17">
        <f t="shared" si="6"/>
        <v>126.15012106537532</v>
      </c>
    </row>
    <row r="117" spans="1:4" ht="28.5">
      <c r="A117" s="22" t="s">
        <v>104</v>
      </c>
      <c r="B117" s="18">
        <v>1125</v>
      </c>
      <c r="C117" s="18">
        <v>1134</v>
      </c>
      <c r="D117" s="17">
        <f t="shared" si="6"/>
        <v>100.8</v>
      </c>
    </row>
    <row r="118" spans="1:4" ht="30">
      <c r="A118" s="29" t="s">
        <v>105</v>
      </c>
      <c r="B118" s="18">
        <v>38</v>
      </c>
      <c r="C118" s="19">
        <v>34</v>
      </c>
      <c r="D118" s="17">
        <f t="shared" si="6"/>
        <v>89.47368421052632</v>
      </c>
    </row>
    <row r="119" spans="1:4" ht="30">
      <c r="A119" s="29" t="s">
        <v>106</v>
      </c>
      <c r="B119" s="18">
        <v>70</v>
      </c>
      <c r="C119" s="18">
        <v>70</v>
      </c>
      <c r="D119" s="17">
        <f t="shared" si="6"/>
        <v>100</v>
      </c>
    </row>
    <row r="120" spans="1:4" ht="30">
      <c r="A120" s="29" t="s">
        <v>107</v>
      </c>
      <c r="B120" s="18">
        <v>1017</v>
      </c>
      <c r="C120" s="18">
        <v>1030</v>
      </c>
      <c r="D120" s="17">
        <f t="shared" si="6"/>
        <v>101.27826941986233</v>
      </c>
    </row>
    <row r="121" spans="1:4" ht="15">
      <c r="A121" s="29" t="s">
        <v>108</v>
      </c>
      <c r="B121" s="18">
        <v>3170</v>
      </c>
      <c r="C121" s="18">
        <v>2904</v>
      </c>
      <c r="D121" s="17">
        <f t="shared" si="6"/>
        <v>91.60883280757098</v>
      </c>
    </row>
    <row r="122" spans="1:4" ht="15">
      <c r="A122" s="22" t="s">
        <v>109</v>
      </c>
      <c r="B122" s="18"/>
      <c r="C122" s="18"/>
      <c r="D122" s="17"/>
    </row>
    <row r="123" spans="1:4" ht="30">
      <c r="A123" s="20" t="s">
        <v>110</v>
      </c>
      <c r="B123" s="18">
        <v>59.7</v>
      </c>
      <c r="C123" s="18">
        <v>55.2</v>
      </c>
      <c r="D123" s="17">
        <f>C123/B123*100</f>
        <v>92.46231155778895</v>
      </c>
    </row>
    <row r="124" spans="1:4" ht="60">
      <c r="A124" s="20" t="s">
        <v>111</v>
      </c>
      <c r="B124" s="18">
        <v>19.3</v>
      </c>
      <c r="C124" s="17">
        <v>21.8</v>
      </c>
      <c r="D124" s="17"/>
    </row>
    <row r="125" spans="1:4" ht="60">
      <c r="A125" s="20" t="s">
        <v>112</v>
      </c>
      <c r="B125" s="18">
        <v>25</v>
      </c>
      <c r="C125" s="18">
        <v>70</v>
      </c>
      <c r="D125" s="17">
        <f>C125/B125*100</f>
        <v>280</v>
      </c>
    </row>
    <row r="126" spans="1:4" ht="15">
      <c r="A126" s="22" t="s">
        <v>113</v>
      </c>
      <c r="B126" s="18"/>
      <c r="C126" s="18"/>
      <c r="D126" s="17"/>
    </row>
    <row r="127" spans="1:4" ht="15">
      <c r="A127" s="15" t="s">
        <v>114</v>
      </c>
      <c r="B127" s="18">
        <v>98.3</v>
      </c>
      <c r="C127" s="18">
        <v>97.5</v>
      </c>
      <c r="D127" s="17">
        <f aca="true" t="shared" si="7" ref="D127:D134">C127/B127*100</f>
        <v>99.18616480162767</v>
      </c>
    </row>
    <row r="128" spans="1:4" ht="15">
      <c r="A128" s="15" t="s">
        <v>115</v>
      </c>
      <c r="B128" s="18">
        <v>246.6</v>
      </c>
      <c r="C128" s="18">
        <v>235.7</v>
      </c>
      <c r="D128" s="17">
        <f t="shared" si="7"/>
        <v>95.57988645579886</v>
      </c>
    </row>
    <row r="129" spans="1:4" ht="15">
      <c r="A129" s="15" t="s">
        <v>116</v>
      </c>
      <c r="B129" s="17">
        <v>82</v>
      </c>
      <c r="C129" s="17">
        <v>53.7</v>
      </c>
      <c r="D129" s="17">
        <f t="shared" si="7"/>
        <v>65.48780487804878</v>
      </c>
    </row>
    <row r="130" spans="1:4" ht="30">
      <c r="A130" s="15" t="s">
        <v>117</v>
      </c>
      <c r="B130" s="17">
        <v>193.2</v>
      </c>
      <c r="C130" s="18">
        <v>192</v>
      </c>
      <c r="D130" s="17">
        <f t="shared" si="7"/>
        <v>99.37888198757764</v>
      </c>
    </row>
    <row r="131" spans="1:4" ht="15">
      <c r="A131" s="29" t="s">
        <v>118</v>
      </c>
      <c r="B131" s="17">
        <v>193.2</v>
      </c>
      <c r="C131" s="18">
        <v>192</v>
      </c>
      <c r="D131" s="17">
        <f t="shared" si="7"/>
        <v>99.37888198757764</v>
      </c>
    </row>
    <row r="132" spans="1:4" ht="45">
      <c r="A132" s="28" t="s">
        <v>119</v>
      </c>
      <c r="B132" s="18">
        <v>97.5</v>
      </c>
      <c r="C132" s="18">
        <v>98.6</v>
      </c>
      <c r="D132" s="17">
        <f t="shared" si="7"/>
        <v>101.12820512820512</v>
      </c>
    </row>
    <row r="133" spans="1:4" ht="30">
      <c r="A133" s="28" t="s">
        <v>120</v>
      </c>
      <c r="B133" s="18">
        <v>928.1</v>
      </c>
      <c r="C133" s="18">
        <v>940.8</v>
      </c>
      <c r="D133" s="17">
        <f t="shared" si="7"/>
        <v>101.36838702725998</v>
      </c>
    </row>
    <row r="134" spans="1:4" ht="30">
      <c r="A134" s="28" t="s">
        <v>121</v>
      </c>
      <c r="B134" s="18">
        <v>124.3</v>
      </c>
      <c r="C134" s="17">
        <v>126</v>
      </c>
      <c r="D134" s="17">
        <f t="shared" si="7"/>
        <v>101.36765888978279</v>
      </c>
    </row>
    <row r="135" spans="1:4" ht="15">
      <c r="A135" s="34" t="s">
        <v>122</v>
      </c>
      <c r="B135" s="18"/>
      <c r="C135" s="18"/>
      <c r="D135" s="17"/>
    </row>
    <row r="136" spans="1:4" ht="30">
      <c r="A136" s="35" t="s">
        <v>123</v>
      </c>
      <c r="B136" s="18">
        <v>22</v>
      </c>
      <c r="C136" s="18">
        <v>9.5</v>
      </c>
      <c r="D136" s="17">
        <f>C136/B136*100</f>
        <v>43.18181818181818</v>
      </c>
    </row>
    <row r="137" spans="1:4" ht="15">
      <c r="A137" s="35" t="s">
        <v>124</v>
      </c>
      <c r="B137" s="18">
        <v>8</v>
      </c>
      <c r="C137" s="18">
        <v>5.9</v>
      </c>
      <c r="D137" s="17">
        <f>C137/B137*100</f>
        <v>73.75</v>
      </c>
    </row>
    <row r="138" spans="1:4" ht="15">
      <c r="A138" s="35" t="s">
        <v>125</v>
      </c>
      <c r="B138" s="18"/>
      <c r="C138" s="18"/>
      <c r="D138" s="17"/>
    </row>
    <row r="139" spans="1:4" ht="15">
      <c r="A139" s="35" t="s">
        <v>126</v>
      </c>
      <c r="B139" s="18">
        <v>500</v>
      </c>
      <c r="C139" s="18">
        <v>432</v>
      </c>
      <c r="D139" s="17">
        <f>C139/B139*100</f>
        <v>86.4</v>
      </c>
    </row>
    <row r="140" spans="1:4" ht="15">
      <c r="A140" s="35" t="s">
        <v>127</v>
      </c>
      <c r="B140" s="18">
        <v>140000</v>
      </c>
      <c r="C140" s="18">
        <v>127600</v>
      </c>
      <c r="D140" s="17">
        <f>C140/B140*100</f>
        <v>91.14285714285715</v>
      </c>
    </row>
    <row r="141" spans="1:4" ht="30">
      <c r="A141" s="35" t="s">
        <v>128</v>
      </c>
      <c r="B141" s="18">
        <v>250</v>
      </c>
      <c r="C141" s="18">
        <v>209</v>
      </c>
      <c r="D141" s="17">
        <f>C141/B141*100</f>
        <v>83.6</v>
      </c>
    </row>
    <row r="142" spans="1:4" ht="15">
      <c r="A142" s="36"/>
      <c r="B142" s="18"/>
      <c r="C142" s="18"/>
      <c r="D142" s="17"/>
    </row>
    <row r="143" spans="1:4" ht="15">
      <c r="A143" s="22" t="s">
        <v>129</v>
      </c>
      <c r="B143" s="18"/>
      <c r="C143" s="18"/>
      <c r="D143" s="17"/>
    </row>
    <row r="144" spans="1:4" ht="45">
      <c r="A144" s="15" t="s">
        <v>130</v>
      </c>
      <c r="B144" s="18">
        <v>17.5</v>
      </c>
      <c r="C144" s="18">
        <v>17.5</v>
      </c>
      <c r="D144" s="17">
        <f>C144/B144*100</f>
        <v>100</v>
      </c>
    </row>
    <row r="145" spans="1:4" ht="15">
      <c r="A145" s="9"/>
      <c r="B145" s="7"/>
      <c r="C145" s="7"/>
      <c r="D145" s="6"/>
    </row>
    <row r="146" spans="1:4" ht="15">
      <c r="A146" s="5"/>
      <c r="B146" s="7"/>
      <c r="C146" s="7"/>
      <c r="D146" s="6"/>
    </row>
    <row r="148" ht="15">
      <c r="A148" s="11"/>
    </row>
    <row r="150" ht="15.75">
      <c r="A150" s="12"/>
    </row>
    <row r="151" spans="1:3" ht="15.75">
      <c r="A151" s="12" t="s">
        <v>3</v>
      </c>
      <c r="C151" s="13"/>
    </row>
    <row r="152" spans="1:3" ht="15.75">
      <c r="A152" s="12" t="s">
        <v>0</v>
      </c>
      <c r="C152" s="13" t="s">
        <v>4</v>
      </c>
    </row>
  </sheetData>
  <sheetProtection selectLockedCells="1" selectUnlockedCells="1"/>
  <mergeCells count="9">
    <mergeCell ref="B1:D1"/>
    <mergeCell ref="A6:D6"/>
    <mergeCell ref="A8:A9"/>
    <mergeCell ref="B8:C8"/>
    <mergeCell ref="D8:D9"/>
    <mergeCell ref="B2:D2"/>
    <mergeCell ref="B3:D3"/>
    <mergeCell ref="B5:D5"/>
    <mergeCell ref="B4:D4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cp:lastPrinted>2014-12-26T08:01:45Z</cp:lastPrinted>
  <dcterms:modified xsi:type="dcterms:W3CDTF">2014-12-26T08:01:48Z</dcterms:modified>
  <cp:category/>
  <cp:version/>
  <cp:contentType/>
  <cp:contentStatus/>
</cp:coreProperties>
</file>